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externalReferences>
    <externalReference r:id="rId12"/>
  </externalReferences>
  <definedNames>
    <definedName name="_xlnm.Print_Area" localSheetId="0">'封面'!$A$1:$P$22</definedName>
    <definedName name="_xlnm.Print_Titles" localSheetId="1">'收支预算总表'!$A:$D,'收支预算总表'!$1:$5</definedName>
    <definedName name="_xlnm.Print_Area" localSheetId="1">'收支预算总表'!$A$1:$D$29</definedName>
    <definedName name="_xlnm.Print_Titles" localSheetId="2">'部门收入总表'!$A:$O,'部门收入总表'!$1:$6</definedName>
    <definedName name="_xlnm.Print_Area" localSheetId="2">'部门收入总表'!$A$1:$O$51</definedName>
    <definedName name="_xlnm.Print_Area" localSheetId="3">'部门支出总表'!#REF!</definedName>
    <definedName name="_xlnm.Print_Area" localSheetId="4">'财拨收支总表'!$A$2:$F$34</definedName>
    <definedName name="_xlnm.Print_Area" localSheetId="5">'一般公共预算支出表'!#REF!</definedName>
    <definedName name="_xlnm.Print_Area" localSheetId="6">'一般公共预算基本支出表'!#REF!</definedName>
    <definedName name="_xlnm.Print_Area" localSheetId="7">'三公表'!#REF!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<sst xmlns="http://schemas.openxmlformats.org/spreadsheetml/2006/main" count="453" uniqueCount="255">
  <si>
    <t>总计</t>
  </si>
  <si>
    <t>2019年部门预算批复表</t>
  </si>
  <si>
    <t>部门名称：</t>
  </si>
  <si>
    <t>南昌市林业局</t>
  </si>
  <si>
    <t>批复日期：</t>
  </si>
  <si>
    <t>批复单位：</t>
  </si>
  <si>
    <t>南昌市财政局</t>
  </si>
  <si>
    <t>收支预算总表</t>
  </si>
  <si>
    <t>填报单位:602南昌市林业局（部门）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</si>
  <si>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</si>
  <si>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</si>
  <si>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</si>
  <si>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</si>
  <si>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</si>
  <si>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</si>
  <si>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</si>
  <si>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</si>
  <si>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</si>
  <si>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</si>
  <si>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专项收入</t>
  </si>
  <si>
    <t>节能环保支出</t>
  </si>
  <si>
    <t xml:space="preserve">    政府性基金预算拨款收入</t>
  </si>
  <si>
    <t>城乡社区支出</t>
  </si>
  <si>
    <t xml:space="preserve">    预算内投资收入</t>
  </si>
  <si>
    <t>农林水支出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</si>
  <si>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</si>
  <si>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</si>
  <si>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</si>
  <si>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</si>
  <si>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</si>
  <si>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</si>
  <si>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</si>
  <si>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</si>
  <si>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</si>
  <si>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</si>
  <si>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</si>
  <si>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</si>
  <si>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</si>
  <si>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</si>
  <si>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</si>
  <si>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</si>
  <si>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</si>
  <si>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</si>
  <si>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</si>
  <si>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</si>
  <si>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</si>
  <si>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</si>
  <si>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</si>
  <si>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</si>
  <si>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</si>
  <si>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</si>
  <si>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</si>
  <si>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</si>
  <si>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</si>
  <si>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</si>
  <si>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</si>
  <si>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</si>
  <si>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</si>
  <si>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</si>
  <si>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</si>
  <si>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</si>
  <si>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</si>
  <si>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</si>
  <si>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</si>
  <si>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213</t>
  </si>
  <si>
    <t>　99</t>
  </si>
  <si>
    <t>　其他农林水支出</t>
  </si>
  <si>
    <t>　　2139999</t>
  </si>
  <si>
    <t>　　其他农林水支出</t>
  </si>
  <si>
    <t>　08</t>
  </si>
  <si>
    <t>　普惠金融发展支出</t>
  </si>
  <si>
    <t>　　2130803</t>
  </si>
  <si>
    <t>　　农业保险保费补贴</t>
  </si>
  <si>
    <t>　06</t>
  </si>
  <si>
    <t>　农业综合开发</t>
  </si>
  <si>
    <t>　　2130603</t>
  </si>
  <si>
    <t>　　产业化发展</t>
  </si>
  <si>
    <t>　03</t>
  </si>
  <si>
    <t>　水利</t>
  </si>
  <si>
    <t>　　2130316</t>
  </si>
  <si>
    <t>　　农田水利</t>
  </si>
  <si>
    <t>　林业和草原</t>
  </si>
  <si>
    <t>　　2130299</t>
  </si>
  <si>
    <t>　　其他林业和草原支出</t>
  </si>
  <si>
    <t>　　2130237</t>
  </si>
  <si>
    <t>　　行业业务管理</t>
  </si>
  <si>
    <t>　　2130234</t>
  </si>
  <si>
    <t>　　防灾减灾</t>
  </si>
  <si>
    <t>　　2130212</t>
  </si>
  <si>
    <t>　　湿地保护</t>
  </si>
  <si>
    <t>　　2130211</t>
  </si>
  <si>
    <t>　　动植物保护</t>
  </si>
  <si>
    <t>　　2130209</t>
  </si>
  <si>
    <t>　　森林生态效益补偿</t>
  </si>
  <si>
    <t>　　2130207</t>
  </si>
  <si>
    <t>　　森林资源管理</t>
  </si>
  <si>
    <t>　　2130205</t>
  </si>
  <si>
    <t>　　森林培育</t>
  </si>
  <si>
    <t>　　2130204</t>
  </si>
  <si>
    <t>　　事业机构</t>
  </si>
  <si>
    <t>　　2130201</t>
  </si>
  <si>
    <t>　　行政运行</t>
  </si>
  <si>
    <t>　01</t>
  </si>
  <si>
    <t>　农业</t>
  </si>
  <si>
    <t>　　2130199</t>
  </si>
  <si>
    <t>　　其他农业支出</t>
  </si>
  <si>
    <t>　　2130126</t>
  </si>
  <si>
    <t>　　农村公益事业</t>
  </si>
  <si>
    <t>　　2130125</t>
  </si>
  <si>
    <t>　　农产品加工与促销</t>
  </si>
  <si>
    <t>212</t>
  </si>
  <si>
    <t>　11</t>
  </si>
  <si>
    <t>　农业土地开发资金及对应专项债务收入安排的支出</t>
  </si>
  <si>
    <t>　　21211</t>
  </si>
  <si>
    <t>　　农业土地开发资金及对应专项债务收入安排的支出</t>
  </si>
  <si>
    <t>　国有土地使用权出让收入及对应专项债务收入安排的支出</t>
  </si>
  <si>
    <t>　　2120899</t>
  </si>
  <si>
    <t>　　其他国有土地使用权出让收入安排的支出</t>
  </si>
  <si>
    <t>　　2120804</t>
  </si>
  <si>
    <t>　　农村基础设施建设支出</t>
  </si>
  <si>
    <t>211</t>
  </si>
  <si>
    <t>　05</t>
  </si>
  <si>
    <t>　天然林保护</t>
  </si>
  <si>
    <t>　　2110599</t>
  </si>
  <si>
    <t>　　其他天然林保护支出</t>
  </si>
  <si>
    <t>208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</si>
  <si>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</si>
  <si>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</si>
  <si>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</si>
  <si>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</si>
  <si>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</si>
  <si>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206</t>
  </si>
  <si>
    <t>　其他科学技术支出</t>
  </si>
  <si>
    <t>　　2069999</t>
  </si>
  <si>
    <t>　　其他科学技术支出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</si>
  <si>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</si>
  <si>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</si>
  <si>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</si>
  <si>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</si>
  <si>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</si>
  <si>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</si>
  <si>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</si>
  <si>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</si>
  <si>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</si>
  <si>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</si>
  <si>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</si>
  <si>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</si>
  <si>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</si>
  <si>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</si>
  <si>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</si>
  <si>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</si>
  <si>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</si>
  <si>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</si>
  <si>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</si>
  <si>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</si>
  <si>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</si>
  <si>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</si>
  <si>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</si>
  <si>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</si>
  <si>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</si>
  <si>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</si>
  <si>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</si>
  <si>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 xml:space="preserve">填报单位:602南昌市林业局（部门） 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</si>
  <si>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</si>
  <si>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</si>
  <si>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</si>
  <si>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</si>
  <si>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</si>
  <si>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</si>
  <si>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</si>
  <si>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</si>
  <si>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</si>
  <si>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</si>
  <si>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</si>
  <si>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</si>
  <si>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</si>
  <si>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</si>
  <si>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</si>
  <si>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</si>
  <si>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</si>
  <si>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</si>
  <si>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</si>
  <si>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</si>
  <si>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</si>
  <si>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</si>
  <si>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</si>
  <si>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</si>
  <si>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</si>
  <si>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</si>
  <si>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</si>
  <si>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</si>
  <si>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</si>
  <si>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</si>
  <si>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</si>
  <si>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</si>
  <si>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</si>
  <si>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</si>
  <si>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</si>
  <si>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</si>
  <si>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</si>
  <si>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</si>
  <si>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</si>
  <si>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</si>
  <si>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</si>
  <si>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</si>
  <si>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</si>
  <si>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</si>
  <si>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</si>
  <si>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</si>
  <si>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</si>
  <si>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</si>
  <si>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</si>
  <si>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</si>
  <si>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</si>
  <si>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</si>
  <si>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</si>
  <si>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</si>
  <si>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</si>
  <si>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</si>
  <si>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</si>
  <si>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</si>
  <si>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</si>
  <si>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</si>
  <si>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</si>
  <si>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</si>
  <si>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</si>
  <si>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</si>
  <si>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</si>
  <si>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</si>
  <si>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</si>
  <si>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</si>
  <si>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</si>
  <si>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</si>
  <si>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</si>
  <si>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</si>
  <si>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</si>
  <si>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</si>
  <si>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</si>
  <si>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</si>
  <si>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</si>
  <si>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30305</t>
  </si>
  <si>
    <t>　生活补助</t>
  </si>
  <si>
    <t>资本性支出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</si>
  <si>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</si>
  <si>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</si>
  <si>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</si>
  <si>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</si>
  <si>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</si>
  <si>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</si>
  <si>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</si>
  <si>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</si>
  <si>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</si>
  <si>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</si>
  <si>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南昌市林业局（部门）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</si>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</sst>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37" fontId="5" fillId="0" borderId="15" xfId="0" applyNumberFormat="1" applyFont="1" applyFill="1" applyBorder="1" applyAlignment="1" applyProtection="1">
      <alignment horizontal="center" vertical="center" wrapText="1"/>
      <protection/>
    </xf>
    <xf numFmtId="37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17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31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3" fontId="13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16;&#37096;&#38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2422.92</v>
          </cell>
          <cell r="C7">
            <v>2422.92</v>
          </cell>
        </row>
        <row r="8">
          <cell r="A8" t="str">
            <v>社会保障和就业支出</v>
          </cell>
        </row>
        <row r="9">
          <cell r="A9" t="str">
            <v>农林水支出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tabSelected="1" workbookViewId="0" topLeftCell="A1">
      <selection activeCell="E6" sqref="E6"/>
    </sheetView>
  </sheetViews>
  <sheetFormatPr defaultColWidth="9.140625" defaultRowHeight="12.75" customHeight="1"/>
  <cols>
    <col min="1" max="7" width="9.140625" style="3" customWidth="1"/>
    <col min="8" max="8" width="25.8515625" style="3" bestFit="1" customWidth="1"/>
    <col min="9" max="16384" width="9.140625" style="3" customWidth="1"/>
  </cols>
  <sheetData>
    <row r="1" spans="1:21" s="3" customFormat="1" ht="15">
      <c r="A1" s="75"/>
      <c r="T1" s="15"/>
      <c r="U1" s="86" t="s">
        <v>0</v>
      </c>
    </row>
    <row r="2" s="3" customFormat="1" ht="42" customHeight="1">
      <c r="T2" s="15"/>
    </row>
    <row r="3" spans="1:20" s="3" customFormat="1" ht="61.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S3" s="15"/>
      <c r="T3" s="15"/>
    </row>
    <row r="4" spans="1:20" s="3" customFormat="1" ht="6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15"/>
      <c r="T4" s="15"/>
    </row>
    <row r="5" spans="1:20" s="3" customFormat="1" ht="61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S5" s="15"/>
      <c r="T5" s="15"/>
    </row>
    <row r="6" spans="2:19" s="3" customFormat="1" ht="38.25" customHeight="1">
      <c r="B6" s="77"/>
      <c r="C6" s="77"/>
      <c r="D6" s="77"/>
      <c r="E6" s="77"/>
      <c r="F6" s="78"/>
      <c r="G6" s="78"/>
      <c r="H6" s="77"/>
      <c r="I6" s="77"/>
      <c r="J6" s="77"/>
      <c r="K6" s="77"/>
      <c r="L6" s="77"/>
      <c r="M6" s="77"/>
      <c r="N6" s="77"/>
      <c r="O6" s="77"/>
      <c r="P6" s="77"/>
      <c r="Q6" s="15"/>
      <c r="R6" s="15"/>
      <c r="S6" s="15"/>
    </row>
    <row r="7" spans="1:17" s="3" customFormat="1" ht="15">
      <c r="A7" s="15"/>
      <c r="B7" s="15"/>
      <c r="F7" s="15"/>
      <c r="G7" s="15"/>
      <c r="J7" s="15"/>
      <c r="K7" s="15"/>
      <c r="L7" s="15"/>
      <c r="Q7" s="15"/>
    </row>
    <row r="8" spans="2:17" s="3" customFormat="1" ht="25.5" customHeight="1">
      <c r="B8" s="15"/>
      <c r="F8" s="79" t="s">
        <v>2</v>
      </c>
      <c r="G8" s="79"/>
      <c r="H8" s="80" t="s">
        <v>3</v>
      </c>
      <c r="I8" s="80"/>
      <c r="J8" s="80"/>
      <c r="K8" s="80"/>
      <c r="L8" s="83"/>
      <c r="M8" s="84"/>
      <c r="Q8" s="15"/>
    </row>
    <row r="9" spans="2:13" s="3" customFormat="1" ht="22.5">
      <c r="B9" s="15"/>
      <c r="C9" s="15"/>
      <c r="F9" s="79"/>
      <c r="G9" s="79"/>
      <c r="H9" s="79"/>
      <c r="I9" s="79"/>
      <c r="J9" s="79"/>
      <c r="K9" s="79"/>
      <c r="L9" s="79"/>
      <c r="M9" s="79"/>
    </row>
    <row r="10" spans="3:13" s="3" customFormat="1" ht="22.5">
      <c r="C10" s="15"/>
      <c r="F10" s="79"/>
      <c r="G10" s="79"/>
      <c r="H10" s="79"/>
      <c r="I10" s="79"/>
      <c r="J10" s="79"/>
      <c r="K10" s="79"/>
      <c r="L10" s="79"/>
      <c r="M10" s="79"/>
    </row>
    <row r="11" spans="3:255" s="3" customFormat="1" ht="22.5">
      <c r="C11" s="15"/>
      <c r="D11" s="15"/>
      <c r="F11" s="79"/>
      <c r="G11" s="79"/>
      <c r="H11" s="79"/>
      <c r="I11" s="79"/>
      <c r="J11" s="79"/>
      <c r="K11" s="79"/>
      <c r="L11" s="79"/>
      <c r="M11" s="79"/>
      <c r="IS11" s="15"/>
      <c r="IT11" s="15"/>
      <c r="IU11" s="87"/>
    </row>
    <row r="12" spans="4:255" s="3" customFormat="1" ht="24.75" customHeight="1">
      <c r="D12" s="15"/>
      <c r="F12" s="81" t="s">
        <v>4</v>
      </c>
      <c r="G12" s="79"/>
      <c r="H12" s="82">
        <v>43494</v>
      </c>
      <c r="I12" s="82"/>
      <c r="J12" s="82"/>
      <c r="K12" s="82"/>
      <c r="L12" s="79"/>
      <c r="M12" s="79"/>
      <c r="IS12" s="15"/>
      <c r="IU12" s="15"/>
    </row>
    <row r="13" spans="6:255" s="3" customFormat="1" ht="22.5">
      <c r="F13" s="79"/>
      <c r="G13" s="79"/>
      <c r="H13" s="79"/>
      <c r="I13" s="79"/>
      <c r="J13" s="79"/>
      <c r="K13" s="79"/>
      <c r="L13" s="79"/>
      <c r="M13" s="79"/>
      <c r="IS13" s="15"/>
      <c r="IU13" s="15"/>
    </row>
    <row r="14" spans="6:256" s="3" customFormat="1" ht="22.5">
      <c r="F14" s="79"/>
      <c r="G14" s="79"/>
      <c r="H14" s="79"/>
      <c r="I14" s="79"/>
      <c r="J14" s="79"/>
      <c r="K14" s="79"/>
      <c r="L14" s="79"/>
      <c r="M14" s="79"/>
      <c r="IU14" s="15"/>
      <c r="IV14" s="15"/>
    </row>
    <row r="15" spans="6:256" s="3" customFormat="1" ht="24.75" customHeight="1">
      <c r="F15" s="79" t="s">
        <v>5</v>
      </c>
      <c r="G15" s="79"/>
      <c r="H15" s="80" t="s">
        <v>6</v>
      </c>
      <c r="I15" s="80"/>
      <c r="J15" s="80"/>
      <c r="K15" s="80"/>
      <c r="L15" s="84"/>
      <c r="M15" s="84"/>
      <c r="IV15" s="15"/>
    </row>
    <row r="16" spans="9:256" s="3" customFormat="1" ht="15">
      <c r="I16" s="15"/>
      <c r="J16" s="15"/>
      <c r="K16" s="15"/>
      <c r="IV16" s="15"/>
    </row>
    <row r="17" spans="9:256" s="3" customFormat="1" ht="32.25" customHeight="1">
      <c r="I17" s="15"/>
      <c r="K17" s="15"/>
      <c r="IV17" s="15"/>
    </row>
    <row r="18" s="3" customFormat="1" ht="15">
      <c r="K18" s="15"/>
    </row>
    <row r="19" s="3" customFormat="1" ht="15"/>
    <row r="20" s="3" customFormat="1" ht="16.5" customHeight="1"/>
    <row r="21" s="3" customFormat="1" ht="22.5">
      <c r="J21" s="79"/>
    </row>
    <row r="22" s="3" customFormat="1" ht="15"/>
    <row r="23" s="3" customFormat="1" ht="15"/>
    <row r="24" s="3" customFormat="1" ht="30" customHeight="1"/>
    <row r="25" s="3" customFormat="1" ht="15"/>
    <row r="26" s="3" customFormat="1" ht="15"/>
    <row r="27" s="3" customFormat="1" ht="15"/>
    <row r="28" s="3" customFormat="1" ht="30" customHeight="1">
      <c r="P28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8:K8"/>
    <mergeCell ref="H12:K12"/>
    <mergeCell ref="H15:K15"/>
  </mergeCells>
  <printOptions horizontalCentered="1"/>
  <pageMargins left="0.39" right="0.39" top="0.59" bottom="0.59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GridLines="0" workbookViewId="0" topLeftCell="A10">
      <selection activeCell="C18" sqref="C18"/>
    </sheetView>
  </sheetViews>
  <sheetFormatPr defaultColWidth="9.140625" defaultRowHeight="12.75" customHeight="1"/>
  <cols>
    <col min="1" max="1" width="38.140625" style="3" customWidth="1"/>
    <col min="2" max="2" width="20.57421875" style="3" customWidth="1"/>
    <col min="3" max="3" width="42.28125" style="3" customWidth="1"/>
    <col min="4" max="4" width="25.00390625" style="3" customWidth="1"/>
    <col min="5" max="255" width="9.140625" style="3" customWidth="1"/>
    <col min="256" max="256" width="9.140625" style="2" customWidth="1"/>
  </cols>
  <sheetData>
    <row r="1" s="3" customFormat="1" ht="12.75" customHeight="1">
      <c r="IV1" s="2"/>
    </row>
    <row r="2" spans="1:256" s="3" customFormat="1" ht="29.25" customHeight="1">
      <c r="A2" s="29" t="s">
        <v>7</v>
      </c>
      <c r="B2" s="29"/>
      <c r="C2" s="29"/>
      <c r="D2" s="29"/>
      <c r="IV2" s="2"/>
    </row>
    <row r="3" spans="1:256" s="3" customFormat="1" ht="33" customHeight="1">
      <c r="A3" s="7" t="s">
        <v>8</v>
      </c>
      <c r="B3" s="8"/>
      <c r="C3" s="8"/>
      <c r="D3" s="9" t="s">
        <v>9</v>
      </c>
      <c r="IV3" s="2"/>
    </row>
    <row r="4" spans="1:256" s="3" customFormat="1" ht="17.25" customHeight="1">
      <c r="A4" s="10" t="s">
        <v>10</v>
      </c>
      <c r="B4" s="10"/>
      <c r="C4" s="10" t="s">
        <v>11</v>
      </c>
      <c r="D4" s="10"/>
      <c r="IV4" s="2"/>
    </row>
    <row r="5" spans="1:256" s="3" customFormat="1" ht="17.25" customHeight="1">
      <c r="A5" s="10" t="s">
        <v>12</v>
      </c>
      <c r="B5" s="13" t="s">
        <v>13</v>
      </c>
      <c r="C5" s="12" t="s">
        <v>14</v>
      </c>
      <c r="D5" s="12" t="s">
        <v>13</v>
      </c>
      <c r="IV5" s="2"/>
    </row>
    <row r="6" spans="1:256" s="3" customFormat="1" ht="17.25" customHeight="1">
      <c r="A6" s="31" t="s">
        <v>15</v>
      </c>
      <c r="B6" s="32">
        <v>2422.92</v>
      </c>
      <c r="C6" s="68" t="s">
        <v>16</v>
      </c>
      <c r="D6" s="40">
        <v>4</v>
      </c>
      <c r="IV6" s="2"/>
    </row>
    <row r="7" spans="1:256" s="3" customFormat="1" ht="17.25" customHeight="1">
      <c r="A7" s="31" t="s">
        <v>17</v>
      </c>
      <c r="B7" s="32">
        <v>2422.92</v>
      </c>
      <c r="C7" s="68" t="s">
        <v>18</v>
      </c>
      <c r="D7" s="40">
        <v>211.89</v>
      </c>
      <c r="IV7" s="2"/>
    </row>
    <row r="8" spans="1:256" s="3" customFormat="1" ht="17.25" customHeight="1">
      <c r="A8" s="31" t="s">
        <v>19</v>
      </c>
      <c r="B8" s="32"/>
      <c r="C8" s="68" t="s">
        <v>20</v>
      </c>
      <c r="D8" s="40">
        <v>2.01</v>
      </c>
      <c r="IV8" s="2"/>
    </row>
    <row r="9" spans="1:256" s="3" customFormat="1" ht="17.25" customHeight="1">
      <c r="A9" s="31" t="s">
        <v>21</v>
      </c>
      <c r="B9" s="32"/>
      <c r="C9" s="68" t="s">
        <v>22</v>
      </c>
      <c r="D9" s="40">
        <v>288.54</v>
      </c>
      <c r="IV9" s="2"/>
    </row>
    <row r="10" spans="1:256" s="3" customFormat="1" ht="17.25" customHeight="1">
      <c r="A10" s="31" t="s">
        <v>23</v>
      </c>
      <c r="B10" s="32"/>
      <c r="C10" s="68" t="s">
        <v>24</v>
      </c>
      <c r="D10" s="40">
        <v>3584.86</v>
      </c>
      <c r="IV10" s="2"/>
    </row>
    <row r="11" spans="1:256" s="3" customFormat="1" ht="17.25" customHeight="1">
      <c r="A11" s="31" t="s">
        <v>25</v>
      </c>
      <c r="B11" s="32"/>
      <c r="C11" s="68" t="s">
        <v>26</v>
      </c>
      <c r="D11" s="40">
        <v>137.27</v>
      </c>
      <c r="IV11" s="2"/>
    </row>
    <row r="12" spans="1:256" s="3" customFormat="1" ht="17.25" customHeight="1">
      <c r="A12" s="31" t="s">
        <v>27</v>
      </c>
      <c r="B12" s="32"/>
      <c r="C12" s="68">
        <v>0</v>
      </c>
      <c r="D12" s="40">
        <v>0</v>
      </c>
      <c r="IV12" s="2"/>
    </row>
    <row r="13" spans="1:256" s="3" customFormat="1" ht="17.25" customHeight="1">
      <c r="A13" s="31" t="s">
        <v>28</v>
      </c>
      <c r="B13" s="32"/>
      <c r="C13" s="68">
        <v>0</v>
      </c>
      <c r="D13" s="40">
        <v>0</v>
      </c>
      <c r="IV13" s="2"/>
    </row>
    <row r="14" spans="1:256" s="3" customFormat="1" ht="17.25" customHeight="1">
      <c r="A14" s="31" t="s">
        <v>29</v>
      </c>
      <c r="B14" s="32"/>
      <c r="C14" s="68">
        <v>0</v>
      </c>
      <c r="D14" s="40">
        <v>0</v>
      </c>
      <c r="IV14" s="2"/>
    </row>
    <row r="15" spans="1:256" s="3" customFormat="1" ht="17.25" customHeight="1">
      <c r="A15" s="31" t="s">
        <v>30</v>
      </c>
      <c r="B15" s="17"/>
      <c r="C15" s="68">
        <v>0</v>
      </c>
      <c r="D15" s="40">
        <v>0</v>
      </c>
      <c r="IV15" s="2"/>
    </row>
    <row r="16" spans="1:256" s="3" customFormat="1" ht="17.25" customHeight="1">
      <c r="A16" s="37"/>
      <c r="B16" s="38"/>
      <c r="C16" s="68">
        <v>0</v>
      </c>
      <c r="D16" s="40">
        <v>0</v>
      </c>
      <c r="IV16" s="2"/>
    </row>
    <row r="17" spans="1:256" s="3" customFormat="1" ht="17.25" customHeight="1">
      <c r="A17" s="37"/>
      <c r="B17" s="17"/>
      <c r="C17" s="68">
        <v>0</v>
      </c>
      <c r="D17" s="40">
        <v>0</v>
      </c>
      <c r="IV17" s="2"/>
    </row>
    <row r="18" spans="1:256" s="3" customFormat="1" ht="17.25" customHeight="1">
      <c r="A18" s="37"/>
      <c r="B18" s="17"/>
      <c r="C18" s="68">
        <v>0</v>
      </c>
      <c r="D18" s="40">
        <v>0</v>
      </c>
      <c r="IV18" s="2"/>
    </row>
    <row r="19" spans="1:256" s="3" customFormat="1" ht="17.25" customHeight="1">
      <c r="A19" s="40"/>
      <c r="B19" s="17"/>
      <c r="C19" s="68">
        <v>0</v>
      </c>
      <c r="D19" s="40">
        <v>0</v>
      </c>
      <c r="IV19" s="2"/>
    </row>
    <row r="20" spans="1:256" s="3" customFormat="1" ht="17.25" customHeight="1">
      <c r="A20" s="37"/>
      <c r="B20" s="17"/>
      <c r="C20" s="68">
        <v>0</v>
      </c>
      <c r="D20" s="40">
        <v>0</v>
      </c>
      <c r="IV20" s="2"/>
    </row>
    <row r="21" spans="1:256" s="3" customFormat="1" ht="17.25" customHeight="1">
      <c r="A21" s="37"/>
      <c r="B21" s="17"/>
      <c r="C21" s="68">
        <v>0</v>
      </c>
      <c r="D21" s="40">
        <v>0</v>
      </c>
      <c r="IV21" s="2"/>
    </row>
    <row r="22" spans="1:256" s="3" customFormat="1" ht="17.25" customHeight="1">
      <c r="A22" s="37"/>
      <c r="B22" s="17"/>
      <c r="C22" s="68">
        <v>0</v>
      </c>
      <c r="D22" s="40">
        <v>0</v>
      </c>
      <c r="IV22" s="2"/>
    </row>
    <row r="23" spans="1:256" s="3" customFormat="1" ht="17.25" customHeight="1">
      <c r="A23" s="37"/>
      <c r="B23" s="17"/>
      <c r="C23" s="68">
        <v>0</v>
      </c>
      <c r="D23" s="40">
        <v>0</v>
      </c>
      <c r="IV23" s="2"/>
    </row>
    <row r="24" spans="1:256" s="3" customFormat="1" ht="19.5" customHeight="1">
      <c r="A24" s="37"/>
      <c r="B24" s="17"/>
      <c r="C24" s="68">
        <v>0</v>
      </c>
      <c r="D24" s="40">
        <v>0</v>
      </c>
      <c r="IV24" s="2"/>
    </row>
    <row r="25" spans="1:256" s="3" customFormat="1" ht="17.25" customHeight="1">
      <c r="A25" s="47" t="s">
        <v>31</v>
      </c>
      <c r="B25" s="32">
        <v>2422.92</v>
      </c>
      <c r="C25" s="47" t="s">
        <v>32</v>
      </c>
      <c r="D25" s="17">
        <v>4228.57</v>
      </c>
      <c r="IV25" s="2"/>
    </row>
    <row r="26" spans="1:256" s="3" customFormat="1" ht="17.25" customHeight="1">
      <c r="A26" s="31" t="s">
        <v>33</v>
      </c>
      <c r="B26" s="32"/>
      <c r="C26" s="69" t="s">
        <v>34</v>
      </c>
      <c r="D26" s="17"/>
      <c r="IV26" s="2"/>
    </row>
    <row r="27" spans="1:256" s="3" customFormat="1" ht="17.25" customHeight="1">
      <c r="A27" s="31" t="s">
        <v>35</v>
      </c>
      <c r="B27" s="70">
        <v>1805.65</v>
      </c>
      <c r="C27" s="71"/>
      <c r="D27" s="17"/>
      <c r="IV27" s="2"/>
    </row>
    <row r="28" spans="1:256" s="3" customFormat="1" ht="17.25" customHeight="1">
      <c r="A28" s="72"/>
      <c r="B28" s="73"/>
      <c r="C28" s="71"/>
      <c r="D28" s="17"/>
      <c r="IV28" s="2"/>
    </row>
    <row r="29" spans="1:256" s="3" customFormat="1" ht="17.25" customHeight="1">
      <c r="A29" s="47" t="s">
        <v>36</v>
      </c>
      <c r="B29" s="74">
        <v>4228.57</v>
      </c>
      <c r="C29" s="47" t="s">
        <v>37</v>
      </c>
      <c r="D29" s="17">
        <v>4228.57</v>
      </c>
      <c r="IV29" s="2"/>
    </row>
    <row r="30" spans="1:256" s="1" customFormat="1" ht="19.5" customHeight="1">
      <c r="A30" s="15"/>
      <c r="B30" s="15"/>
      <c r="C30" s="15"/>
      <c r="D30" s="1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3"/>
      <c r="IV30" s="2"/>
    </row>
    <row r="31" spans="1:256" s="1" customFormat="1" ht="19.5" customHeight="1">
      <c r="A31" s="15"/>
      <c r="B31" s="15"/>
      <c r="C31" s="15"/>
      <c r="D31" s="1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3"/>
      <c r="IV31" s="2"/>
    </row>
    <row r="32" spans="1:256" s="1" customFormat="1" ht="19.5" customHeight="1">
      <c r="A32" s="15"/>
      <c r="B32" s="15"/>
      <c r="C32" s="15"/>
      <c r="D32" s="1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3"/>
      <c r="IV32" s="2"/>
    </row>
    <row r="33" spans="1:256" s="1" customFormat="1" ht="19.5" customHeight="1">
      <c r="A33" s="15"/>
      <c r="B33" s="15"/>
      <c r="C33" s="15"/>
      <c r="D33" s="1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3"/>
      <c r="IV33" s="2"/>
    </row>
    <row r="34" spans="1:256" s="1" customFormat="1" ht="19.5" customHeight="1">
      <c r="A34" s="15"/>
      <c r="B34" s="15"/>
      <c r="C34" s="15"/>
      <c r="D34" s="1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3"/>
      <c r="IV34" s="2"/>
    </row>
    <row r="35" spans="1:256" s="1" customFormat="1" ht="19.5" customHeight="1">
      <c r="A35" s="15"/>
      <c r="B35" s="15"/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3"/>
      <c r="IV35" s="2"/>
    </row>
    <row r="36" spans="1:256" s="1" customFormat="1" ht="19.5" customHeight="1">
      <c r="A36" s="15"/>
      <c r="B36" s="15"/>
      <c r="C36" s="15"/>
      <c r="D36" s="1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3"/>
      <c r="IV36" s="2"/>
    </row>
    <row r="37" spans="1:256" s="1" customFormat="1" ht="19.5" customHeight="1">
      <c r="A37" s="15"/>
      <c r="B37" s="15"/>
      <c r="C37" s="15"/>
      <c r="D37" s="1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3"/>
      <c r="IV37" s="2"/>
    </row>
    <row r="38" spans="1:256" s="1" customFormat="1" ht="19.5" customHeight="1">
      <c r="A38" s="15"/>
      <c r="B38" s="15"/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3"/>
      <c r="IV38" s="2"/>
    </row>
    <row r="39" spans="1:256" s="1" customFormat="1" ht="19.5" customHeight="1">
      <c r="A39" s="15"/>
      <c r="B39" s="15"/>
      <c r="C39" s="15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3"/>
      <c r="IV39" s="2"/>
    </row>
    <row r="40" spans="1:256" s="1" customFormat="1" ht="19.5" customHeight="1">
      <c r="A40" s="15"/>
      <c r="B40" s="15"/>
      <c r="C40" s="15"/>
      <c r="D40" s="1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3"/>
      <c r="IV40" s="2"/>
    </row>
    <row r="41" spans="1:256" s="3" customFormat="1" ht="19.5" customHeight="1">
      <c r="A41" s="15"/>
      <c r="B41" s="15"/>
      <c r="C41" s="15"/>
      <c r="D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V41" s="2"/>
    </row>
    <row r="42" spans="1:256" s="3" customFormat="1" ht="19.5" customHeight="1">
      <c r="A42" s="15"/>
      <c r="B42" s="15"/>
      <c r="C42" s="15"/>
      <c r="D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V42" s="2"/>
    </row>
    <row r="43" spans="1:256" s="3" customFormat="1" ht="19.5" customHeight="1">
      <c r="A43" s="15"/>
      <c r="B43" s="15"/>
      <c r="C43" s="15"/>
      <c r="D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V43" s="2"/>
    </row>
    <row r="44" spans="1:256" s="3" customFormat="1" ht="19.5" customHeight="1">
      <c r="A44" s="15"/>
      <c r="B44" s="15"/>
      <c r="C44" s="15"/>
      <c r="D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V44" s="2"/>
    </row>
    <row r="45" spans="1:256" s="3" customFormat="1" ht="19.5" customHeight="1">
      <c r="A45" s="15"/>
      <c r="B45" s="15"/>
      <c r="C45" s="15"/>
      <c r="D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V45" s="2"/>
    </row>
    <row r="46" spans="1:256" s="3" customFormat="1" ht="19.5" customHeight="1">
      <c r="A46" s="15"/>
      <c r="B46" s="15"/>
      <c r="C46" s="15"/>
      <c r="D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V46" s="2"/>
    </row>
    <row r="47" spans="1:256" s="3" customFormat="1" ht="19.5" customHeight="1">
      <c r="A47" s="15"/>
      <c r="B47" s="15"/>
      <c r="C47" s="15"/>
      <c r="D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V47" s="2"/>
    </row>
    <row r="48" spans="1:256" s="3" customFormat="1" ht="19.5" customHeight="1">
      <c r="A48" s="15"/>
      <c r="B48" s="15"/>
      <c r="C48" s="15"/>
      <c r="D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V48" s="2"/>
    </row>
    <row r="49" spans="1:256" s="3" customFormat="1" ht="19.5" customHeight="1">
      <c r="A49" s="15"/>
      <c r="B49" s="15"/>
      <c r="C49" s="15"/>
      <c r="D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V49" s="2"/>
    </row>
    <row r="50" spans="1:256" s="3" customFormat="1" ht="19.5" customHeight="1">
      <c r="A50" s="15"/>
      <c r="B50" s="15"/>
      <c r="C50" s="15"/>
      <c r="D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V50" s="2"/>
    </row>
    <row r="51" spans="1:256" s="3" customFormat="1" ht="19.5" customHeight="1">
      <c r="A51" s="15"/>
      <c r="B51" s="15"/>
      <c r="C51" s="15"/>
      <c r="D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V51" s="2"/>
    </row>
    <row r="52" spans="1:256" s="3" customFormat="1" ht="19.5" customHeight="1">
      <c r="A52" s="15"/>
      <c r="B52" s="15"/>
      <c r="C52" s="15"/>
      <c r="D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V52" s="2"/>
    </row>
    <row r="53" spans="1:256" s="3" customFormat="1" ht="19.5" customHeight="1">
      <c r="A53" s="15"/>
      <c r="B53" s="15"/>
      <c r="C53" s="15"/>
      <c r="D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V53" s="2"/>
    </row>
    <row r="54" spans="1:256" s="3" customFormat="1" ht="19.5" customHeight="1">
      <c r="A54" s="15"/>
      <c r="B54" s="15"/>
      <c r="C54" s="15"/>
      <c r="D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V54" s="2"/>
    </row>
    <row r="55" spans="1:256" s="3" customFormat="1" ht="19.5" customHeight="1">
      <c r="A55" s="15"/>
      <c r="B55" s="15"/>
      <c r="C55" s="15"/>
      <c r="D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V55" s="2"/>
    </row>
    <row r="56" spans="1:256" s="3" customFormat="1" ht="19.5" customHeight="1">
      <c r="A56" s="15"/>
      <c r="B56" s="15"/>
      <c r="C56" s="15"/>
      <c r="D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V56" s="2"/>
    </row>
    <row r="57" spans="1:256" s="3" customFormat="1" ht="19.5" customHeight="1">
      <c r="A57" s="15"/>
      <c r="B57" s="15"/>
      <c r="C57" s="15"/>
      <c r="D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V57" s="2"/>
    </row>
    <row r="58" spans="1:256" s="3" customFormat="1" ht="19.5" customHeight="1">
      <c r="A58" s="15"/>
      <c r="B58" s="15"/>
      <c r="C58" s="15"/>
      <c r="D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V58" s="2"/>
    </row>
    <row r="59" spans="1:256" s="3" customFormat="1" ht="19.5" customHeight="1">
      <c r="A59" s="15"/>
      <c r="B59" s="15"/>
      <c r="C59" s="15"/>
      <c r="D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V59" s="2"/>
    </row>
    <row r="60" spans="1:256" s="3" customFormat="1" ht="19.5" customHeight="1">
      <c r="A60" s="15"/>
      <c r="B60" s="15"/>
      <c r="C60" s="15"/>
      <c r="D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V60" s="2"/>
    </row>
    <row r="61" spans="1:256" s="3" customFormat="1" ht="19.5" customHeight="1">
      <c r="A61" s="15"/>
      <c r="B61" s="15"/>
      <c r="C61" s="15"/>
      <c r="D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V61" s="2"/>
    </row>
    <row r="62" spans="1:256" s="3" customFormat="1" ht="19.5" customHeight="1">
      <c r="A62" s="15"/>
      <c r="B62" s="15"/>
      <c r="C62" s="15"/>
      <c r="D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V62" s="2"/>
    </row>
    <row r="63" spans="1:256" s="3" customFormat="1" ht="19.5" customHeight="1">
      <c r="A63" s="15"/>
      <c r="B63" s="15"/>
      <c r="C63" s="15"/>
      <c r="D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V63" s="2"/>
    </row>
    <row r="64" spans="1:256" s="3" customFormat="1" ht="19.5" customHeight="1">
      <c r="A64" s="15"/>
      <c r="B64" s="15"/>
      <c r="C64" s="15"/>
      <c r="D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V64" s="2"/>
    </row>
    <row r="65" spans="1:256" s="3" customFormat="1" ht="19.5" customHeight="1">
      <c r="A65" s="15"/>
      <c r="B65" s="15"/>
      <c r="C65" s="15"/>
      <c r="D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V65" s="2"/>
    </row>
    <row r="66" spans="1:256" s="3" customFormat="1" ht="19.5" customHeight="1">
      <c r="A66" s="15"/>
      <c r="B66" s="15"/>
      <c r="C66" s="15"/>
      <c r="D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V66" s="2"/>
    </row>
    <row r="67" spans="1:256" s="3" customFormat="1" ht="19.5" customHeight="1">
      <c r="A67" s="15"/>
      <c r="B67" s="15"/>
      <c r="C67" s="15"/>
      <c r="D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V67" s="2"/>
    </row>
    <row r="68" spans="1:256" s="3" customFormat="1" ht="19.5" customHeight="1">
      <c r="A68" s="15"/>
      <c r="B68" s="15"/>
      <c r="C68" s="15"/>
      <c r="D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V68" s="2"/>
    </row>
    <row r="69" spans="1:256" s="3" customFormat="1" ht="19.5" customHeight="1">
      <c r="A69" s="15"/>
      <c r="B69" s="15"/>
      <c r="C69" s="15"/>
      <c r="D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V69" s="2"/>
    </row>
    <row r="70" spans="1:256" s="3" customFormat="1" ht="19.5" customHeight="1">
      <c r="A70" s="15"/>
      <c r="B70" s="15"/>
      <c r="C70" s="15"/>
      <c r="D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V70" s="2"/>
    </row>
    <row r="71" spans="1:256" s="3" customFormat="1" ht="19.5" customHeight="1">
      <c r="A71" s="15"/>
      <c r="B71" s="15"/>
      <c r="C71" s="15"/>
      <c r="D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V71" s="2"/>
    </row>
  </sheetData>
  <sheetProtection/>
  <mergeCells count="3">
    <mergeCell ref="A2:D2"/>
    <mergeCell ref="A4:B4"/>
    <mergeCell ref="C4:D4"/>
  </mergeCells>
  <printOptions horizontalCentered="1"/>
  <pageMargins left="0.2" right="0.24" top="0.59" bottom="0.12" header="0.5" footer="0.12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1"/>
  <sheetViews>
    <sheetView showGridLines="0" workbookViewId="0" topLeftCell="B1">
      <selection activeCell="G1" sqref="G1:K65536"/>
    </sheetView>
  </sheetViews>
  <sheetFormatPr defaultColWidth="9.140625" defaultRowHeight="12.75" customHeight="1"/>
  <cols>
    <col min="1" max="1" width="14.00390625" style="1" customWidth="1"/>
    <col min="2" max="2" width="59.421875" style="1" customWidth="1"/>
    <col min="3" max="3" width="14.57421875" style="1" customWidth="1"/>
    <col min="4" max="4" width="13.8515625" style="1" customWidth="1"/>
    <col min="5" max="5" width="15.57421875" style="1" customWidth="1"/>
    <col min="6" max="6" width="13.00390625" style="1" customWidth="1"/>
    <col min="7" max="11" width="11.57421875" style="1" customWidth="1"/>
    <col min="12" max="12" width="10.28125" style="1" customWidth="1"/>
    <col min="13" max="13" width="8.28125" style="1" customWidth="1"/>
    <col min="14" max="14" width="9.140625" style="1" customWidth="1"/>
    <col min="15" max="15" width="9.8515625" style="1" customWidth="1"/>
    <col min="16" max="16384" width="9.140625" style="1" customWidth="1"/>
  </cols>
  <sheetData>
    <row r="1" s="1" customFormat="1" ht="21" customHeight="1"/>
    <row r="2" spans="1:15" s="1" customFormat="1" ht="29.2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54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5" t="s">
        <v>9</v>
      </c>
    </row>
    <row r="4" spans="1:15" s="1" customFormat="1" ht="17.25" customHeight="1">
      <c r="A4" s="56" t="s">
        <v>39</v>
      </c>
      <c r="B4" s="56" t="s">
        <v>40</v>
      </c>
      <c r="C4" s="57" t="s">
        <v>41</v>
      </c>
      <c r="D4" s="58" t="s">
        <v>42</v>
      </c>
      <c r="E4" s="56" t="s">
        <v>43</v>
      </c>
      <c r="F4" s="56"/>
      <c r="G4" s="56"/>
      <c r="H4" s="56"/>
      <c r="I4" s="56"/>
      <c r="J4" s="66" t="s">
        <v>44</v>
      </c>
      <c r="K4" s="66" t="s">
        <v>45</v>
      </c>
      <c r="L4" s="66" t="s">
        <v>46</v>
      </c>
      <c r="M4" s="66" t="s">
        <v>47</v>
      </c>
      <c r="N4" s="66" t="s">
        <v>48</v>
      </c>
      <c r="O4" s="58" t="s">
        <v>49</v>
      </c>
    </row>
    <row r="5" spans="1:15" s="1" customFormat="1" ht="58.5" customHeight="1">
      <c r="A5" s="56"/>
      <c r="B5" s="56"/>
      <c r="C5" s="59"/>
      <c r="D5" s="58"/>
      <c r="E5" s="58" t="s">
        <v>50</v>
      </c>
      <c r="F5" s="58" t="s">
        <v>51</v>
      </c>
      <c r="G5" s="58" t="s">
        <v>52</v>
      </c>
      <c r="H5" s="58" t="s">
        <v>53</v>
      </c>
      <c r="I5" s="58" t="s">
        <v>54</v>
      </c>
      <c r="J5" s="66"/>
      <c r="K5" s="66"/>
      <c r="L5" s="66"/>
      <c r="M5" s="66"/>
      <c r="N5" s="66"/>
      <c r="O5" s="58"/>
    </row>
    <row r="6" spans="1:15" s="1" customFormat="1" ht="21" customHeight="1">
      <c r="A6" s="60" t="s">
        <v>55</v>
      </c>
      <c r="B6" s="60" t="s">
        <v>55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</row>
    <row r="7" spans="1:15" s="1" customFormat="1" ht="25.5" customHeight="1">
      <c r="A7" s="61" t="s">
        <v>56</v>
      </c>
      <c r="B7" s="61" t="s">
        <v>41</v>
      </c>
      <c r="C7" s="62">
        <v>4228.57</v>
      </c>
      <c r="D7" s="62">
        <v>1805.65</v>
      </c>
      <c r="E7" s="62">
        <v>2422.92</v>
      </c>
      <c r="F7" s="62">
        <v>2422.92</v>
      </c>
      <c r="G7" s="62"/>
      <c r="H7" s="62"/>
      <c r="I7" s="62"/>
      <c r="J7" s="62"/>
      <c r="K7" s="62"/>
      <c r="L7" s="62"/>
      <c r="M7" s="62"/>
      <c r="N7" s="62"/>
      <c r="O7" s="62"/>
    </row>
    <row r="8" spans="1:16" s="1" customFormat="1" ht="21" customHeight="1">
      <c r="A8" s="61" t="s">
        <v>57</v>
      </c>
      <c r="B8" s="61" t="s">
        <v>26</v>
      </c>
      <c r="C8" s="62">
        <v>137.27</v>
      </c>
      <c r="D8" s="62"/>
      <c r="E8" s="62">
        <v>137.27</v>
      </c>
      <c r="F8" s="62">
        <v>137.27</v>
      </c>
      <c r="G8" s="62"/>
      <c r="H8" s="62"/>
      <c r="I8" s="62"/>
      <c r="J8" s="62"/>
      <c r="K8" s="62"/>
      <c r="L8" s="62"/>
      <c r="M8" s="62"/>
      <c r="N8" s="62"/>
      <c r="O8" s="62"/>
      <c r="P8" s="67"/>
    </row>
    <row r="9" spans="1:15" s="1" customFormat="1" ht="21" customHeight="1">
      <c r="A9" s="61" t="s">
        <v>58</v>
      </c>
      <c r="B9" s="61" t="s">
        <v>59</v>
      </c>
      <c r="C9" s="62">
        <v>137.27</v>
      </c>
      <c r="D9" s="62"/>
      <c r="E9" s="62">
        <v>137.27</v>
      </c>
      <c r="F9" s="62">
        <v>137.27</v>
      </c>
      <c r="G9" s="62"/>
      <c r="H9" s="62"/>
      <c r="I9" s="62"/>
      <c r="J9" s="62"/>
      <c r="K9" s="62"/>
      <c r="L9" s="62"/>
      <c r="M9" s="62"/>
      <c r="N9" s="62"/>
      <c r="O9" s="62"/>
    </row>
    <row r="10" spans="1:15" s="1" customFormat="1" ht="21" customHeight="1">
      <c r="A10" s="61" t="s">
        <v>60</v>
      </c>
      <c r="B10" s="63" t="s">
        <v>61</v>
      </c>
      <c r="C10" s="64">
        <v>35.17</v>
      </c>
      <c r="D10" s="64"/>
      <c r="E10" s="64">
        <v>35.17</v>
      </c>
      <c r="F10" s="64">
        <v>35.17</v>
      </c>
      <c r="G10" s="64"/>
      <c r="H10" s="64"/>
      <c r="I10" s="64"/>
      <c r="J10" s="64"/>
      <c r="K10" s="64"/>
      <c r="L10" s="64"/>
      <c r="M10" s="64"/>
      <c r="N10" s="64"/>
      <c r="O10" s="64"/>
    </row>
    <row r="11" spans="1:15" s="1" customFormat="1" ht="21" customHeight="1">
      <c r="A11" s="61" t="s">
        <v>62</v>
      </c>
      <c r="B11" s="63" t="s">
        <v>63</v>
      </c>
      <c r="C11" s="62">
        <v>102.1</v>
      </c>
      <c r="D11" s="62"/>
      <c r="E11" s="62">
        <v>102.1</v>
      </c>
      <c r="F11" s="64">
        <v>102.1</v>
      </c>
      <c r="G11" s="64"/>
      <c r="H11" s="64"/>
      <c r="I11" s="64"/>
      <c r="J11" s="64"/>
      <c r="K11" s="64"/>
      <c r="L11" s="64"/>
      <c r="M11" s="64"/>
      <c r="N11" s="64"/>
      <c r="O11" s="64"/>
    </row>
    <row r="12" spans="1:15" s="1" customFormat="1" ht="21" customHeight="1">
      <c r="A12" s="61" t="s">
        <v>64</v>
      </c>
      <c r="B12" s="63" t="s">
        <v>24</v>
      </c>
      <c r="C12" s="64">
        <v>3584.86</v>
      </c>
      <c r="D12" s="64">
        <v>1510.08</v>
      </c>
      <c r="E12" s="62">
        <v>2074.78</v>
      </c>
      <c r="F12" s="62">
        <v>2074.78</v>
      </c>
      <c r="G12" s="62"/>
      <c r="H12" s="62"/>
      <c r="I12" s="64"/>
      <c r="J12" s="62"/>
      <c r="K12" s="64"/>
      <c r="L12" s="64"/>
      <c r="M12" s="62"/>
      <c r="N12" s="64"/>
      <c r="O12" s="64"/>
    </row>
    <row r="13" spans="1:15" s="1" customFormat="1" ht="21" customHeight="1">
      <c r="A13" s="61" t="s">
        <v>65</v>
      </c>
      <c r="B13" s="61" t="s">
        <v>66</v>
      </c>
      <c r="C13" s="62">
        <v>133.88</v>
      </c>
      <c r="D13" s="62">
        <v>133.88</v>
      </c>
      <c r="E13" s="62"/>
      <c r="F13" s="62"/>
      <c r="G13" s="62"/>
      <c r="H13" s="62"/>
      <c r="I13" s="62"/>
      <c r="J13" s="64"/>
      <c r="K13" s="64"/>
      <c r="L13" s="64"/>
      <c r="M13" s="64"/>
      <c r="N13" s="62"/>
      <c r="O13" s="62"/>
    </row>
    <row r="14" spans="1:15" s="1" customFormat="1" ht="21" customHeight="1">
      <c r="A14" s="61" t="s">
        <v>67</v>
      </c>
      <c r="B14" s="61" t="s">
        <v>68</v>
      </c>
      <c r="C14" s="62">
        <v>133.88</v>
      </c>
      <c r="D14" s="62">
        <v>133.88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s="1" customFormat="1" ht="21" customHeight="1">
      <c r="A15" s="61" t="s">
        <v>69</v>
      </c>
      <c r="B15" s="61" t="s">
        <v>70</v>
      </c>
      <c r="C15" s="62">
        <v>91.05</v>
      </c>
      <c r="D15" s="62">
        <v>91.05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s="1" customFormat="1" ht="21" customHeight="1">
      <c r="A16" s="61" t="s">
        <v>71</v>
      </c>
      <c r="B16" s="61" t="s">
        <v>72</v>
      </c>
      <c r="C16" s="62">
        <v>91.05</v>
      </c>
      <c r="D16" s="62">
        <v>91.05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s="1" customFormat="1" ht="21" customHeight="1">
      <c r="A17" s="61" t="s">
        <v>73</v>
      </c>
      <c r="B17" s="61" t="s">
        <v>74</v>
      </c>
      <c r="C17" s="62">
        <v>60</v>
      </c>
      <c r="D17" s="62">
        <v>60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s="1" customFormat="1" ht="21" customHeight="1">
      <c r="A18" s="61" t="s">
        <v>75</v>
      </c>
      <c r="B18" s="61" t="s">
        <v>76</v>
      </c>
      <c r="C18" s="62">
        <v>60</v>
      </c>
      <c r="D18" s="62">
        <v>60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1" customFormat="1" ht="21" customHeight="1">
      <c r="A19" s="61" t="s">
        <v>77</v>
      </c>
      <c r="B19" s="61" t="s">
        <v>78</v>
      </c>
      <c r="C19" s="62">
        <v>50</v>
      </c>
      <c r="D19" s="62">
        <v>50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s="1" customFormat="1" ht="21" customHeight="1">
      <c r="A20" s="61" t="s">
        <v>79</v>
      </c>
      <c r="B20" s="61" t="s">
        <v>80</v>
      </c>
      <c r="C20" s="62">
        <v>50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s="1" customFormat="1" ht="21" customHeight="1">
      <c r="A21" s="61" t="s">
        <v>58</v>
      </c>
      <c r="B21" s="61" t="s">
        <v>81</v>
      </c>
      <c r="C21" s="62">
        <v>2939.56</v>
      </c>
      <c r="D21" s="62">
        <v>1132.65</v>
      </c>
      <c r="E21" s="62">
        <v>1806.91</v>
      </c>
      <c r="F21" s="62">
        <v>1806.91</v>
      </c>
      <c r="G21" s="62"/>
      <c r="H21" s="62"/>
      <c r="I21" s="62"/>
      <c r="J21" s="62"/>
      <c r="K21" s="62"/>
      <c r="L21" s="62"/>
      <c r="M21" s="62"/>
      <c r="N21" s="62"/>
      <c r="O21" s="62"/>
    </row>
    <row r="22" spans="1:15" s="1" customFormat="1" ht="21" customHeight="1">
      <c r="A22" s="61" t="s">
        <v>82</v>
      </c>
      <c r="B22" s="61" t="s">
        <v>83</v>
      </c>
      <c r="C22" s="62">
        <v>666.34</v>
      </c>
      <c r="D22" s="62">
        <v>623.05</v>
      </c>
      <c r="E22" s="62">
        <v>43.29</v>
      </c>
      <c r="F22" s="62">
        <v>43.29</v>
      </c>
      <c r="G22" s="62"/>
      <c r="H22" s="62"/>
      <c r="I22" s="62"/>
      <c r="J22" s="62"/>
      <c r="K22" s="62"/>
      <c r="L22" s="62"/>
      <c r="M22" s="62"/>
      <c r="N22" s="62"/>
      <c r="O22" s="62"/>
    </row>
    <row r="23" spans="1:15" s="1" customFormat="1" ht="21" customHeight="1">
      <c r="A23" s="61" t="s">
        <v>84</v>
      </c>
      <c r="B23" s="61" t="s">
        <v>85</v>
      </c>
      <c r="C23" s="62">
        <v>10.98</v>
      </c>
      <c r="D23" s="62"/>
      <c r="E23" s="62">
        <v>10.98</v>
      </c>
      <c r="F23" s="62">
        <v>10.98</v>
      </c>
      <c r="G23" s="62"/>
      <c r="H23" s="62"/>
      <c r="I23" s="62"/>
      <c r="J23" s="62"/>
      <c r="K23" s="62"/>
      <c r="L23" s="62"/>
      <c r="M23" s="62"/>
      <c r="N23" s="62"/>
      <c r="O23" s="62"/>
    </row>
    <row r="24" spans="1:15" s="1" customFormat="1" ht="21" customHeight="1">
      <c r="A24" s="61" t="s">
        <v>86</v>
      </c>
      <c r="B24" s="61" t="s">
        <v>87</v>
      </c>
      <c r="C24" s="62">
        <v>440.99</v>
      </c>
      <c r="D24" s="62">
        <v>338.99</v>
      </c>
      <c r="E24" s="62">
        <v>102</v>
      </c>
      <c r="F24" s="62">
        <v>102</v>
      </c>
      <c r="G24" s="62"/>
      <c r="H24" s="62"/>
      <c r="I24" s="62"/>
      <c r="J24" s="62"/>
      <c r="K24" s="62"/>
      <c r="L24" s="62"/>
      <c r="M24" s="62"/>
      <c r="N24" s="62"/>
      <c r="O24" s="62"/>
    </row>
    <row r="25" spans="1:15" s="1" customFormat="1" ht="21" customHeight="1">
      <c r="A25" s="61" t="s">
        <v>88</v>
      </c>
      <c r="B25" s="61" t="s">
        <v>89</v>
      </c>
      <c r="C25" s="62">
        <v>59.53</v>
      </c>
      <c r="D25" s="62">
        <v>59.53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s="1" customFormat="1" ht="21" customHeight="1">
      <c r="A26" s="61" t="s">
        <v>90</v>
      </c>
      <c r="B26" s="61" t="s">
        <v>91</v>
      </c>
      <c r="C26" s="62">
        <v>49</v>
      </c>
      <c r="D26" s="62"/>
      <c r="E26" s="62">
        <v>49</v>
      </c>
      <c r="F26" s="62">
        <v>49</v>
      </c>
      <c r="G26" s="62"/>
      <c r="H26" s="62"/>
      <c r="I26" s="62"/>
      <c r="J26" s="62"/>
      <c r="K26" s="62"/>
      <c r="L26" s="62"/>
      <c r="M26" s="62"/>
      <c r="N26" s="62"/>
      <c r="O26" s="62"/>
    </row>
    <row r="27" spans="1:15" s="1" customFormat="1" ht="21" customHeight="1">
      <c r="A27" s="61" t="s">
        <v>92</v>
      </c>
      <c r="B27" s="61" t="s">
        <v>93</v>
      </c>
      <c r="C27" s="62">
        <v>20</v>
      </c>
      <c r="D27" s="62"/>
      <c r="E27" s="62">
        <v>20</v>
      </c>
      <c r="F27" s="62">
        <v>20</v>
      </c>
      <c r="G27" s="62"/>
      <c r="H27" s="62"/>
      <c r="I27" s="62"/>
      <c r="J27" s="62"/>
      <c r="K27" s="62"/>
      <c r="L27" s="62"/>
      <c r="M27" s="62"/>
      <c r="N27" s="62"/>
      <c r="O27" s="62"/>
    </row>
    <row r="28" spans="1:15" s="1" customFormat="1" ht="21" customHeight="1">
      <c r="A28" s="61" t="s">
        <v>94</v>
      </c>
      <c r="B28" s="61" t="s">
        <v>95</v>
      </c>
      <c r="C28" s="62">
        <v>201.36</v>
      </c>
      <c r="D28" s="62">
        <v>20.58</v>
      </c>
      <c r="E28" s="62">
        <v>180.78</v>
      </c>
      <c r="F28" s="62">
        <v>180.78</v>
      </c>
      <c r="G28" s="62"/>
      <c r="H28" s="62"/>
      <c r="I28" s="62"/>
      <c r="J28" s="62"/>
      <c r="K28" s="62"/>
      <c r="L28" s="62"/>
      <c r="M28" s="62"/>
      <c r="N28" s="62"/>
      <c r="O28" s="62"/>
    </row>
    <row r="29" spans="1:15" s="1" customFormat="1" ht="21" customHeight="1">
      <c r="A29" s="61" t="s">
        <v>96</v>
      </c>
      <c r="B29" s="61" t="s">
        <v>97</v>
      </c>
      <c r="C29" s="62">
        <v>23.1</v>
      </c>
      <c r="D29" s="62">
        <v>23.1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s="1" customFormat="1" ht="21" customHeight="1">
      <c r="A30" s="61" t="s">
        <v>98</v>
      </c>
      <c r="B30" s="61" t="s">
        <v>99</v>
      </c>
      <c r="C30" s="62">
        <v>983.71</v>
      </c>
      <c r="D30" s="62">
        <v>59.3</v>
      </c>
      <c r="E30" s="62">
        <v>924.41</v>
      </c>
      <c r="F30" s="62">
        <v>924.41</v>
      </c>
      <c r="G30" s="62"/>
      <c r="H30" s="62"/>
      <c r="I30" s="62"/>
      <c r="J30" s="62"/>
      <c r="K30" s="62"/>
      <c r="L30" s="62"/>
      <c r="M30" s="62"/>
      <c r="N30" s="62"/>
      <c r="O30" s="62"/>
    </row>
    <row r="31" spans="1:15" s="1" customFormat="1" ht="21" customHeight="1">
      <c r="A31" s="61" t="s">
        <v>100</v>
      </c>
      <c r="B31" s="61" t="s">
        <v>101</v>
      </c>
      <c r="C31" s="62">
        <v>484.55</v>
      </c>
      <c r="D31" s="62">
        <v>8.1</v>
      </c>
      <c r="E31" s="62">
        <v>476.45</v>
      </c>
      <c r="F31" s="62">
        <v>476.45</v>
      </c>
      <c r="G31" s="62"/>
      <c r="H31" s="62"/>
      <c r="I31" s="62"/>
      <c r="J31" s="62"/>
      <c r="K31" s="62"/>
      <c r="L31" s="62"/>
      <c r="M31" s="62"/>
      <c r="N31" s="62"/>
      <c r="O31" s="62"/>
    </row>
    <row r="32" spans="1:15" s="1" customFormat="1" ht="21" customHeight="1">
      <c r="A32" s="61" t="s">
        <v>102</v>
      </c>
      <c r="B32" s="61" t="s">
        <v>103</v>
      </c>
      <c r="C32" s="62">
        <v>310.37</v>
      </c>
      <c r="D32" s="62">
        <v>42.5</v>
      </c>
      <c r="E32" s="62">
        <v>267.87</v>
      </c>
      <c r="F32" s="62">
        <v>267.87</v>
      </c>
      <c r="G32" s="62"/>
      <c r="H32" s="62"/>
      <c r="I32" s="62"/>
      <c r="J32" s="62"/>
      <c r="K32" s="62"/>
      <c r="L32" s="62"/>
      <c r="M32" s="62"/>
      <c r="N32" s="62"/>
      <c r="O32" s="62"/>
    </row>
    <row r="33" spans="1:15" s="1" customFormat="1" ht="21" customHeight="1">
      <c r="A33" s="61" t="s">
        <v>104</v>
      </c>
      <c r="B33" s="61" t="s">
        <v>105</v>
      </c>
      <c r="C33" s="62">
        <v>267.87</v>
      </c>
      <c r="D33" s="62"/>
      <c r="E33" s="62">
        <v>267.87</v>
      </c>
      <c r="F33" s="62">
        <v>267.87</v>
      </c>
      <c r="G33" s="62"/>
      <c r="H33" s="62"/>
      <c r="I33" s="62"/>
      <c r="J33" s="62"/>
      <c r="K33" s="62"/>
      <c r="L33" s="62"/>
      <c r="M33" s="62"/>
      <c r="N33" s="62"/>
      <c r="O33" s="62"/>
    </row>
    <row r="34" spans="1:15" s="1" customFormat="1" ht="21" customHeight="1">
      <c r="A34" s="61" t="s">
        <v>106</v>
      </c>
      <c r="B34" s="61" t="s">
        <v>107</v>
      </c>
      <c r="C34" s="62">
        <v>26.5</v>
      </c>
      <c r="D34" s="62">
        <v>26.5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s="1" customFormat="1" ht="21" customHeight="1">
      <c r="A35" s="61" t="s">
        <v>108</v>
      </c>
      <c r="B35" s="61" t="s">
        <v>109</v>
      </c>
      <c r="C35" s="62">
        <v>16</v>
      </c>
      <c r="D35" s="62">
        <v>16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s="1" customFormat="1" ht="21" customHeight="1">
      <c r="A36" s="61" t="s">
        <v>110</v>
      </c>
      <c r="B36" s="61" t="s">
        <v>22</v>
      </c>
      <c r="C36" s="62">
        <v>288.54</v>
      </c>
      <c r="D36" s="62">
        <v>288.54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s="1" customFormat="1" ht="21" customHeight="1">
      <c r="A37" s="61" t="s">
        <v>111</v>
      </c>
      <c r="B37" s="61" t="s">
        <v>112</v>
      </c>
      <c r="C37" s="62">
        <v>100</v>
      </c>
      <c r="D37" s="62">
        <v>100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s="1" customFormat="1" ht="21" customHeight="1">
      <c r="A38" s="61" t="s">
        <v>113</v>
      </c>
      <c r="B38" s="61" t="s">
        <v>114</v>
      </c>
      <c r="C38" s="62">
        <v>100</v>
      </c>
      <c r="D38" s="62">
        <v>100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s="1" customFormat="1" ht="21" customHeight="1">
      <c r="A39" s="61" t="s">
        <v>69</v>
      </c>
      <c r="B39" s="61" t="s">
        <v>115</v>
      </c>
      <c r="C39" s="62">
        <v>188.54</v>
      </c>
      <c r="D39" s="62">
        <v>188.54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1" customFormat="1" ht="21" customHeight="1">
      <c r="A40" s="61" t="s">
        <v>116</v>
      </c>
      <c r="B40" s="61" t="s">
        <v>117</v>
      </c>
      <c r="C40" s="62">
        <v>186.04</v>
      </c>
      <c r="D40" s="62">
        <v>186.04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s="1" customFormat="1" ht="21" customHeight="1">
      <c r="A41" s="61" t="s">
        <v>118</v>
      </c>
      <c r="B41" s="61" t="s">
        <v>119</v>
      </c>
      <c r="C41" s="62">
        <v>2.5</v>
      </c>
      <c r="D41" s="62">
        <v>2.5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s="1" customFormat="1" ht="21" customHeight="1">
      <c r="A42" s="61" t="s">
        <v>120</v>
      </c>
      <c r="B42" s="61" t="s">
        <v>20</v>
      </c>
      <c r="C42" s="62">
        <v>2.01</v>
      </c>
      <c r="D42" s="62">
        <v>2.01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s="1" customFormat="1" ht="21" customHeight="1">
      <c r="A43" s="61" t="s">
        <v>121</v>
      </c>
      <c r="B43" s="61" t="s">
        <v>122</v>
      </c>
      <c r="C43" s="62">
        <v>2.01</v>
      </c>
      <c r="D43" s="62">
        <v>2.01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s="1" customFormat="1" ht="21" customHeight="1">
      <c r="A44" s="61" t="s">
        <v>123</v>
      </c>
      <c r="B44" s="61" t="s">
        <v>124</v>
      </c>
      <c r="C44" s="62">
        <v>2.01</v>
      </c>
      <c r="D44" s="62">
        <v>2.01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1" customFormat="1" ht="21" customHeight="1">
      <c r="A45" s="61" t="s">
        <v>125</v>
      </c>
      <c r="B45" s="61" t="s">
        <v>18</v>
      </c>
      <c r="C45" s="62">
        <v>211.89</v>
      </c>
      <c r="D45" s="62">
        <v>1.02</v>
      </c>
      <c r="E45" s="62">
        <v>210.87</v>
      </c>
      <c r="F45" s="62">
        <v>210.87</v>
      </c>
      <c r="G45" s="62"/>
      <c r="H45" s="62"/>
      <c r="I45" s="62"/>
      <c r="J45" s="62"/>
      <c r="K45" s="62"/>
      <c r="L45" s="62"/>
      <c r="M45" s="62"/>
      <c r="N45" s="62"/>
      <c r="O45" s="62"/>
    </row>
    <row r="46" spans="1:15" s="1" customFormat="1" ht="21" customHeight="1">
      <c r="A46" s="61" t="s">
        <v>121</v>
      </c>
      <c r="B46" s="61" t="s">
        <v>126</v>
      </c>
      <c r="C46" s="62">
        <v>211.89</v>
      </c>
      <c r="D46" s="62">
        <v>1.02</v>
      </c>
      <c r="E46" s="62">
        <v>210.87</v>
      </c>
      <c r="F46" s="62">
        <v>210.87</v>
      </c>
      <c r="G46" s="62"/>
      <c r="H46" s="62"/>
      <c r="I46" s="62"/>
      <c r="J46" s="62"/>
      <c r="K46" s="62"/>
      <c r="L46" s="62"/>
      <c r="M46" s="62"/>
      <c r="N46" s="62"/>
      <c r="O46" s="62"/>
    </row>
    <row r="47" spans="1:15" s="1" customFormat="1" ht="21" customHeight="1">
      <c r="A47" s="61" t="s">
        <v>127</v>
      </c>
      <c r="B47" s="61" t="s">
        <v>128</v>
      </c>
      <c r="C47" s="62">
        <v>208.76</v>
      </c>
      <c r="D47" s="62"/>
      <c r="E47" s="62">
        <v>208.76</v>
      </c>
      <c r="F47" s="62">
        <v>208.76</v>
      </c>
      <c r="G47" s="62"/>
      <c r="H47" s="62"/>
      <c r="I47" s="62"/>
      <c r="J47" s="62"/>
      <c r="K47" s="62"/>
      <c r="L47" s="62"/>
      <c r="M47" s="62"/>
      <c r="N47" s="62"/>
      <c r="O47" s="62"/>
    </row>
    <row r="48" spans="1:15" s="1" customFormat="1" ht="21" customHeight="1">
      <c r="A48" s="61" t="s">
        <v>129</v>
      </c>
      <c r="B48" s="61" t="s">
        <v>130</v>
      </c>
      <c r="C48" s="62">
        <v>3.13</v>
      </c>
      <c r="D48" s="62">
        <v>1.02</v>
      </c>
      <c r="E48" s="62">
        <v>2.11</v>
      </c>
      <c r="F48" s="62">
        <v>2.11</v>
      </c>
      <c r="G48" s="62"/>
      <c r="H48" s="62"/>
      <c r="I48" s="62"/>
      <c r="J48" s="62"/>
      <c r="K48" s="62"/>
      <c r="L48" s="62"/>
      <c r="M48" s="62"/>
      <c r="N48" s="62"/>
      <c r="O48" s="62"/>
    </row>
    <row r="49" spans="1:15" s="1" customFormat="1" ht="21" customHeight="1">
      <c r="A49" s="61" t="s">
        <v>131</v>
      </c>
      <c r="B49" s="61" t="s">
        <v>16</v>
      </c>
      <c r="C49" s="62">
        <v>4</v>
      </c>
      <c r="D49" s="62">
        <v>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s="1" customFormat="1" ht="21" customHeight="1">
      <c r="A50" s="61" t="s">
        <v>65</v>
      </c>
      <c r="B50" s="61" t="s">
        <v>132</v>
      </c>
      <c r="C50" s="62">
        <v>4</v>
      </c>
      <c r="D50" s="62">
        <v>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s="1" customFormat="1" ht="21" customHeight="1">
      <c r="A51" s="61" t="s">
        <v>133</v>
      </c>
      <c r="B51" s="61" t="s">
        <v>134</v>
      </c>
      <c r="C51" s="62">
        <v>4</v>
      </c>
      <c r="D51" s="62">
        <v>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12" right="0.16" top="0.59" bottom="0.59" header="0.5" footer="0.5"/>
  <pageSetup fitToHeight="0"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49">
      <selection activeCell="E38" sqref="E38"/>
    </sheetView>
  </sheetViews>
  <sheetFormatPr defaultColWidth="9.140625" defaultRowHeight="12.75" customHeight="1"/>
  <cols>
    <col min="1" max="1" width="18.140625" style="3" customWidth="1"/>
    <col min="2" max="2" width="46.421875" style="3" customWidth="1"/>
    <col min="3" max="4" width="16.8515625" style="3" customWidth="1"/>
    <col min="5" max="5" width="16.140625" style="3" customWidth="1"/>
    <col min="6" max="6" width="16.421875" style="3" customWidth="1"/>
    <col min="7" max="8" width="18.57421875" style="3" customWidth="1"/>
    <col min="9" max="9" width="9.140625" style="3" customWidth="1"/>
    <col min="10" max="10" width="13.57421875" style="3" customWidth="1"/>
    <col min="11" max="11" width="9.140625" style="3" customWidth="1"/>
    <col min="12" max="16384" width="9.140625" style="2" customWidth="1"/>
  </cols>
  <sheetData>
    <row r="1" spans="1:10" ht="21" customHeight="1">
      <c r="A1" s="4"/>
      <c r="B1" s="4"/>
      <c r="C1" s="4"/>
      <c r="D1" s="4"/>
      <c r="E1" s="4"/>
      <c r="F1" s="4"/>
      <c r="G1" s="4"/>
      <c r="H1" s="28"/>
      <c r="I1" s="4"/>
      <c r="J1" s="4"/>
    </row>
    <row r="2" spans="1:10" ht="29.25" customHeight="1">
      <c r="A2" s="5" t="s">
        <v>135</v>
      </c>
      <c r="B2" s="5"/>
      <c r="C2" s="5"/>
      <c r="D2" s="5"/>
      <c r="E2" s="5"/>
      <c r="F2" s="5"/>
      <c r="G2" s="5"/>
      <c r="H2" s="5"/>
      <c r="I2" s="6"/>
      <c r="J2" s="6"/>
    </row>
    <row r="3" spans="1:10" ht="21" customHeight="1">
      <c r="A3" s="7" t="s">
        <v>8</v>
      </c>
      <c r="B3" s="8"/>
      <c r="C3" s="8"/>
      <c r="D3" s="8"/>
      <c r="E3" s="8"/>
      <c r="F3" s="8"/>
      <c r="G3" s="8"/>
      <c r="H3" s="9" t="s">
        <v>9</v>
      </c>
      <c r="I3" s="4"/>
      <c r="J3" s="4"/>
    </row>
    <row r="4" spans="1:10" ht="21" customHeight="1">
      <c r="A4" s="10" t="s">
        <v>136</v>
      </c>
      <c r="B4" s="10"/>
      <c r="C4" s="49" t="s">
        <v>41</v>
      </c>
      <c r="D4" s="11" t="s">
        <v>137</v>
      </c>
      <c r="E4" s="10" t="s">
        <v>138</v>
      </c>
      <c r="F4" s="50" t="s">
        <v>139</v>
      </c>
      <c r="G4" s="10" t="s">
        <v>140</v>
      </c>
      <c r="H4" s="51" t="s">
        <v>141</v>
      </c>
      <c r="I4" s="4"/>
      <c r="J4" s="4"/>
    </row>
    <row r="5" spans="1:10" ht="21" customHeight="1">
      <c r="A5" s="10" t="s">
        <v>142</v>
      </c>
      <c r="B5" s="10" t="s">
        <v>143</v>
      </c>
      <c r="C5" s="49"/>
      <c r="D5" s="11"/>
      <c r="E5" s="10"/>
      <c r="F5" s="50"/>
      <c r="G5" s="10"/>
      <c r="H5" s="51"/>
      <c r="I5" s="4"/>
      <c r="J5" s="4"/>
    </row>
    <row r="6" spans="1:10" ht="21" customHeight="1">
      <c r="A6" s="13" t="s">
        <v>55</v>
      </c>
      <c r="B6" s="13" t="s">
        <v>55</v>
      </c>
      <c r="C6" s="13">
        <v>1</v>
      </c>
      <c r="D6" s="14">
        <f aca="true" t="shared" si="0" ref="D6:H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4"/>
      <c r="J6" s="4"/>
    </row>
    <row r="7" spans="1:10" ht="18.75" customHeight="1">
      <c r="A7" s="16" t="s">
        <v>56</v>
      </c>
      <c r="B7" s="16" t="s">
        <v>41</v>
      </c>
      <c r="C7" s="18">
        <v>4228.57</v>
      </c>
      <c r="D7" s="18">
        <v>1985.79</v>
      </c>
      <c r="E7" s="18">
        <v>2242.78</v>
      </c>
      <c r="F7" s="18"/>
      <c r="G7" s="17"/>
      <c r="H7" s="52"/>
      <c r="I7" s="4"/>
      <c r="J7" s="4"/>
    </row>
    <row r="8" spans="1:8" ht="18.75" customHeight="1">
      <c r="A8" s="16" t="s">
        <v>131</v>
      </c>
      <c r="B8" s="16" t="s">
        <v>16</v>
      </c>
      <c r="C8" s="18">
        <v>4</v>
      </c>
      <c r="D8" s="18"/>
      <c r="E8" s="18">
        <v>4</v>
      </c>
      <c r="F8" s="18"/>
      <c r="G8" s="17"/>
      <c r="H8" s="52"/>
    </row>
    <row r="9" spans="1:8" ht="37.5" customHeight="1">
      <c r="A9" s="16" t="s">
        <v>65</v>
      </c>
      <c r="B9" s="16" t="s">
        <v>132</v>
      </c>
      <c r="C9" s="18">
        <v>4</v>
      </c>
      <c r="D9" s="18"/>
      <c r="E9" s="18">
        <v>4</v>
      </c>
      <c r="F9" s="18"/>
      <c r="G9" s="17"/>
      <c r="H9" s="52"/>
    </row>
    <row r="10" spans="1:8" ht="37.5" customHeight="1">
      <c r="A10" s="16" t="s">
        <v>133</v>
      </c>
      <c r="B10" s="16" t="s">
        <v>134</v>
      </c>
      <c r="C10" s="18">
        <v>4</v>
      </c>
      <c r="D10" s="18"/>
      <c r="E10" s="18">
        <v>4</v>
      </c>
      <c r="F10" s="18"/>
      <c r="G10" s="17"/>
      <c r="H10" s="52"/>
    </row>
    <row r="11" spans="1:8" ht="37.5" customHeight="1">
      <c r="A11" s="16" t="s">
        <v>125</v>
      </c>
      <c r="B11" s="16" t="s">
        <v>18</v>
      </c>
      <c r="C11" s="18">
        <v>211.89</v>
      </c>
      <c r="D11" s="18">
        <v>211.89</v>
      </c>
      <c r="E11" s="18"/>
      <c r="F11" s="18"/>
      <c r="G11" s="17"/>
      <c r="H11" s="52"/>
    </row>
    <row r="12" spans="1:8" ht="37.5" customHeight="1">
      <c r="A12" s="16" t="s">
        <v>121</v>
      </c>
      <c r="B12" s="16" t="s">
        <v>126</v>
      </c>
      <c r="C12" s="18">
        <v>211.89</v>
      </c>
      <c r="D12" s="18">
        <v>211.89</v>
      </c>
      <c r="E12" s="18"/>
      <c r="F12" s="18"/>
      <c r="G12" s="17"/>
      <c r="H12" s="52"/>
    </row>
    <row r="13" spans="1:8" ht="37.5" customHeight="1">
      <c r="A13" s="16" t="s">
        <v>129</v>
      </c>
      <c r="B13" s="16" t="s">
        <v>130</v>
      </c>
      <c r="C13" s="18">
        <v>3.13</v>
      </c>
      <c r="D13" s="18">
        <v>3.13</v>
      </c>
      <c r="E13" s="18"/>
      <c r="F13" s="18"/>
      <c r="G13" s="17"/>
      <c r="H13" s="52"/>
    </row>
    <row r="14" spans="1:8" ht="57" customHeight="1">
      <c r="A14" s="16" t="s">
        <v>127</v>
      </c>
      <c r="B14" s="16" t="s">
        <v>128</v>
      </c>
      <c r="C14" s="18">
        <v>208.76</v>
      </c>
      <c r="D14" s="18">
        <v>208.76</v>
      </c>
      <c r="E14" s="18"/>
      <c r="F14" s="18"/>
      <c r="G14" s="17"/>
      <c r="H14" s="52"/>
    </row>
    <row r="15" spans="1:8" ht="18.75" customHeight="1">
      <c r="A15" s="16" t="s">
        <v>120</v>
      </c>
      <c r="B15" s="16" t="s">
        <v>20</v>
      </c>
      <c r="C15" s="18">
        <v>2.01</v>
      </c>
      <c r="D15" s="18"/>
      <c r="E15" s="18">
        <v>2.01</v>
      </c>
      <c r="F15" s="18"/>
      <c r="G15" s="17"/>
      <c r="H15" s="52"/>
    </row>
    <row r="16" spans="1:8" ht="18.75" customHeight="1">
      <c r="A16" s="16" t="s">
        <v>121</v>
      </c>
      <c r="B16" s="16" t="s">
        <v>122</v>
      </c>
      <c r="C16" s="18">
        <v>2.01</v>
      </c>
      <c r="D16" s="18"/>
      <c r="E16" s="18">
        <v>2.01</v>
      </c>
      <c r="F16" s="18"/>
      <c r="G16" s="17"/>
      <c r="H16" s="52"/>
    </row>
    <row r="17" spans="1:8" ht="37.5" customHeight="1">
      <c r="A17" s="16" t="s">
        <v>123</v>
      </c>
      <c r="B17" s="16" t="s">
        <v>124</v>
      </c>
      <c r="C17" s="18">
        <v>2.01</v>
      </c>
      <c r="D17" s="18"/>
      <c r="E17" s="18">
        <v>2.01</v>
      </c>
      <c r="F17" s="18"/>
      <c r="G17" s="17"/>
      <c r="H17" s="52"/>
    </row>
    <row r="18" spans="1:8" ht="18.75" customHeight="1">
      <c r="A18" s="16" t="s">
        <v>110</v>
      </c>
      <c r="B18" s="16" t="s">
        <v>22</v>
      </c>
      <c r="C18" s="18">
        <v>288.54</v>
      </c>
      <c r="D18" s="18"/>
      <c r="E18" s="18">
        <v>288.54</v>
      </c>
      <c r="F18" s="18"/>
      <c r="G18" s="17"/>
      <c r="H18" s="52"/>
    </row>
    <row r="19" spans="1:8" ht="75.75" customHeight="1">
      <c r="A19" s="16" t="s">
        <v>69</v>
      </c>
      <c r="B19" s="16" t="s">
        <v>115</v>
      </c>
      <c r="C19" s="18">
        <v>188.54</v>
      </c>
      <c r="D19" s="18"/>
      <c r="E19" s="18">
        <v>188.54</v>
      </c>
      <c r="F19" s="18"/>
      <c r="G19" s="17"/>
      <c r="H19" s="52"/>
    </row>
    <row r="20" spans="1:8" ht="37.5" customHeight="1">
      <c r="A20" s="16" t="s">
        <v>118</v>
      </c>
      <c r="B20" s="16" t="s">
        <v>119</v>
      </c>
      <c r="C20" s="18">
        <v>2.5</v>
      </c>
      <c r="D20" s="18"/>
      <c r="E20" s="18">
        <v>2.5</v>
      </c>
      <c r="F20" s="18"/>
      <c r="G20" s="17"/>
      <c r="H20" s="52"/>
    </row>
    <row r="21" spans="1:8" ht="57" customHeight="1">
      <c r="A21" s="16" t="s">
        <v>116</v>
      </c>
      <c r="B21" s="16" t="s">
        <v>117</v>
      </c>
      <c r="C21" s="18">
        <v>186.04</v>
      </c>
      <c r="D21" s="18"/>
      <c r="E21" s="18">
        <v>186.04</v>
      </c>
      <c r="F21" s="18"/>
      <c r="G21" s="17"/>
      <c r="H21" s="52"/>
    </row>
    <row r="22" spans="1:8" ht="57" customHeight="1">
      <c r="A22" s="16" t="s">
        <v>111</v>
      </c>
      <c r="B22" s="16" t="s">
        <v>112</v>
      </c>
      <c r="C22" s="18">
        <v>100</v>
      </c>
      <c r="D22" s="18"/>
      <c r="E22" s="18">
        <v>100</v>
      </c>
      <c r="F22" s="18"/>
      <c r="G22" s="17"/>
      <c r="H22" s="52"/>
    </row>
    <row r="23" spans="1:8" ht="75.75" customHeight="1">
      <c r="A23" s="16" t="s">
        <v>113</v>
      </c>
      <c r="B23" s="16" t="s">
        <v>114</v>
      </c>
      <c r="C23" s="18">
        <v>100</v>
      </c>
      <c r="D23" s="18"/>
      <c r="E23" s="18">
        <v>100</v>
      </c>
      <c r="F23" s="18"/>
      <c r="G23" s="17"/>
      <c r="H23" s="52"/>
    </row>
    <row r="24" spans="1:8" ht="18.75" customHeight="1">
      <c r="A24" s="16" t="s">
        <v>64</v>
      </c>
      <c r="B24" s="16" t="s">
        <v>24</v>
      </c>
      <c r="C24" s="18">
        <v>3584.86</v>
      </c>
      <c r="D24" s="18">
        <v>1636.63</v>
      </c>
      <c r="E24" s="18">
        <v>1948.23</v>
      </c>
      <c r="F24" s="18"/>
      <c r="G24" s="17"/>
      <c r="H24" s="52"/>
    </row>
    <row r="25" spans="1:8" ht="18.75" customHeight="1">
      <c r="A25" s="16" t="s">
        <v>102</v>
      </c>
      <c r="B25" s="16" t="s">
        <v>103</v>
      </c>
      <c r="C25" s="18">
        <v>310.37</v>
      </c>
      <c r="D25" s="18">
        <v>267.87</v>
      </c>
      <c r="E25" s="18">
        <v>42.5</v>
      </c>
      <c r="F25" s="18"/>
      <c r="G25" s="17"/>
      <c r="H25" s="52"/>
    </row>
    <row r="26" spans="1:8" ht="37.5" customHeight="1">
      <c r="A26" s="16" t="s">
        <v>108</v>
      </c>
      <c r="B26" s="16" t="s">
        <v>109</v>
      </c>
      <c r="C26" s="18">
        <v>16</v>
      </c>
      <c r="D26" s="18"/>
      <c r="E26" s="18">
        <v>16</v>
      </c>
      <c r="F26" s="18"/>
      <c r="G26" s="17"/>
      <c r="H26" s="52"/>
    </row>
    <row r="27" spans="1:8" ht="37.5" customHeight="1">
      <c r="A27" s="16" t="s">
        <v>106</v>
      </c>
      <c r="B27" s="16" t="s">
        <v>107</v>
      </c>
      <c r="C27" s="18">
        <v>26.5</v>
      </c>
      <c r="D27" s="18"/>
      <c r="E27" s="18">
        <v>26.5</v>
      </c>
      <c r="F27" s="18"/>
      <c r="G27" s="17"/>
      <c r="H27" s="52"/>
    </row>
    <row r="28" spans="1:8" ht="37.5" customHeight="1">
      <c r="A28" s="16" t="s">
        <v>104</v>
      </c>
      <c r="B28" s="16" t="s">
        <v>105</v>
      </c>
      <c r="C28" s="18">
        <v>267.87</v>
      </c>
      <c r="D28" s="18">
        <v>267.87</v>
      </c>
      <c r="E28" s="18"/>
      <c r="F28" s="18"/>
      <c r="G28" s="17"/>
      <c r="H28" s="52"/>
    </row>
    <row r="29" spans="1:8" ht="18.75" customHeight="1">
      <c r="A29" s="16" t="s">
        <v>58</v>
      </c>
      <c r="B29" s="16" t="s">
        <v>81</v>
      </c>
      <c r="C29" s="18">
        <v>2939.56</v>
      </c>
      <c r="D29" s="18">
        <v>1368.76</v>
      </c>
      <c r="E29" s="18">
        <v>1570.8</v>
      </c>
      <c r="F29" s="18"/>
      <c r="G29" s="17"/>
      <c r="H29" s="52"/>
    </row>
    <row r="30" spans="1:8" ht="37.5" customHeight="1">
      <c r="A30" s="16" t="s">
        <v>100</v>
      </c>
      <c r="B30" s="16" t="s">
        <v>101</v>
      </c>
      <c r="C30" s="18">
        <v>484.55</v>
      </c>
      <c r="D30" s="18">
        <v>484.55</v>
      </c>
      <c r="E30" s="18"/>
      <c r="F30" s="18"/>
      <c r="G30" s="17"/>
      <c r="H30" s="52"/>
    </row>
    <row r="31" spans="1:8" ht="37.5" customHeight="1">
      <c r="A31" s="16" t="s">
        <v>98</v>
      </c>
      <c r="B31" s="16" t="s">
        <v>99</v>
      </c>
      <c r="C31" s="18">
        <v>983.71</v>
      </c>
      <c r="D31" s="18">
        <v>884.21</v>
      </c>
      <c r="E31" s="18">
        <v>99.5</v>
      </c>
      <c r="F31" s="18"/>
      <c r="G31" s="17"/>
      <c r="H31" s="52"/>
    </row>
    <row r="32" spans="1:8" ht="37.5" customHeight="1">
      <c r="A32" s="16" t="s">
        <v>96</v>
      </c>
      <c r="B32" s="16" t="s">
        <v>97</v>
      </c>
      <c r="C32" s="18">
        <v>23.1</v>
      </c>
      <c r="D32" s="18"/>
      <c r="E32" s="18">
        <v>23.1</v>
      </c>
      <c r="F32" s="18"/>
      <c r="G32" s="17"/>
      <c r="H32" s="52"/>
    </row>
    <row r="33" spans="1:8" ht="37.5" customHeight="1">
      <c r="A33" s="16" t="s">
        <v>94</v>
      </c>
      <c r="B33" s="16" t="s">
        <v>95</v>
      </c>
      <c r="C33" s="18">
        <v>201.36</v>
      </c>
      <c r="D33" s="18"/>
      <c r="E33" s="18">
        <v>201.36</v>
      </c>
      <c r="F33" s="18"/>
      <c r="G33" s="17"/>
      <c r="H33" s="52"/>
    </row>
    <row r="34" spans="1:8" ht="37.5" customHeight="1">
      <c r="A34" s="16" t="s">
        <v>92</v>
      </c>
      <c r="B34" s="16" t="s">
        <v>93</v>
      </c>
      <c r="C34" s="18">
        <v>20</v>
      </c>
      <c r="D34" s="18"/>
      <c r="E34" s="18">
        <v>20</v>
      </c>
      <c r="F34" s="18"/>
      <c r="G34" s="17"/>
      <c r="H34" s="52"/>
    </row>
    <row r="35" spans="1:8" ht="37.5" customHeight="1">
      <c r="A35" s="16" t="s">
        <v>90</v>
      </c>
      <c r="B35" s="16" t="s">
        <v>91</v>
      </c>
      <c r="C35" s="18">
        <v>49</v>
      </c>
      <c r="D35" s="18"/>
      <c r="E35" s="18">
        <v>49</v>
      </c>
      <c r="F35" s="18"/>
      <c r="G35" s="17"/>
      <c r="H35" s="52"/>
    </row>
    <row r="36" spans="1:8" ht="37.5" customHeight="1">
      <c r="A36" s="16" t="s">
        <v>88</v>
      </c>
      <c r="B36" s="16" t="s">
        <v>89</v>
      </c>
      <c r="C36" s="18">
        <v>59.53</v>
      </c>
      <c r="D36" s="18"/>
      <c r="E36" s="18">
        <v>59.53</v>
      </c>
      <c r="F36" s="18"/>
      <c r="G36" s="17"/>
      <c r="H36" s="52"/>
    </row>
    <row r="37" spans="1:8" ht="37.5" customHeight="1">
      <c r="A37" s="16" t="s">
        <v>86</v>
      </c>
      <c r="B37" s="16" t="s">
        <v>87</v>
      </c>
      <c r="C37" s="18">
        <v>440.99</v>
      </c>
      <c r="D37" s="18"/>
      <c r="E37" s="18">
        <v>440.99</v>
      </c>
      <c r="F37" s="18"/>
      <c r="G37" s="17"/>
      <c r="H37" s="52"/>
    </row>
    <row r="38" spans="1:8" ht="37.5" customHeight="1">
      <c r="A38" s="16" t="s">
        <v>84</v>
      </c>
      <c r="B38" s="16" t="s">
        <v>85</v>
      </c>
      <c r="C38" s="18">
        <v>10.98</v>
      </c>
      <c r="D38" s="18"/>
      <c r="E38" s="18">
        <v>10.98</v>
      </c>
      <c r="F38" s="18"/>
      <c r="G38" s="17"/>
      <c r="H38" s="52"/>
    </row>
    <row r="39" spans="1:8" ht="37.5" customHeight="1">
      <c r="A39" s="16" t="s">
        <v>82</v>
      </c>
      <c r="B39" s="16" t="s">
        <v>83</v>
      </c>
      <c r="C39" s="18">
        <v>666.34</v>
      </c>
      <c r="D39" s="18"/>
      <c r="E39" s="18">
        <v>666.34</v>
      </c>
      <c r="F39" s="18"/>
      <c r="G39" s="17"/>
      <c r="H39" s="52"/>
    </row>
    <row r="40" spans="1:8" ht="18.75" customHeight="1">
      <c r="A40" s="16" t="s">
        <v>77</v>
      </c>
      <c r="B40" s="16" t="s">
        <v>78</v>
      </c>
      <c r="C40" s="18">
        <v>50</v>
      </c>
      <c r="D40" s="18"/>
      <c r="E40" s="18">
        <v>50</v>
      </c>
      <c r="F40" s="18"/>
      <c r="G40" s="17"/>
      <c r="H40" s="52"/>
    </row>
    <row r="41" spans="1:8" ht="37.5" customHeight="1">
      <c r="A41" s="16" t="s">
        <v>79</v>
      </c>
      <c r="B41" s="16" t="s">
        <v>80</v>
      </c>
      <c r="C41" s="18">
        <v>50</v>
      </c>
      <c r="D41" s="18"/>
      <c r="E41" s="18">
        <v>50</v>
      </c>
      <c r="F41" s="18"/>
      <c r="G41" s="17"/>
      <c r="H41" s="52"/>
    </row>
    <row r="42" spans="1:8" ht="18.75" customHeight="1">
      <c r="A42" s="16" t="s">
        <v>73</v>
      </c>
      <c r="B42" s="16" t="s">
        <v>74</v>
      </c>
      <c r="C42" s="18">
        <v>60</v>
      </c>
      <c r="D42" s="18"/>
      <c r="E42" s="18">
        <v>60</v>
      </c>
      <c r="F42" s="18"/>
      <c r="G42" s="17"/>
      <c r="H42" s="52"/>
    </row>
    <row r="43" spans="1:8" ht="37.5" customHeight="1">
      <c r="A43" s="16" t="s">
        <v>75</v>
      </c>
      <c r="B43" s="16" t="s">
        <v>76</v>
      </c>
      <c r="C43" s="18">
        <v>60</v>
      </c>
      <c r="D43" s="18"/>
      <c r="E43" s="18">
        <v>60</v>
      </c>
      <c r="F43" s="18"/>
      <c r="G43" s="17"/>
      <c r="H43" s="52"/>
    </row>
    <row r="44" spans="1:8" ht="37.5" customHeight="1">
      <c r="A44" s="16" t="s">
        <v>69</v>
      </c>
      <c r="B44" s="16" t="s">
        <v>70</v>
      </c>
      <c r="C44" s="18">
        <v>91.05</v>
      </c>
      <c r="D44" s="18"/>
      <c r="E44" s="18">
        <v>91.05</v>
      </c>
      <c r="F44" s="18"/>
      <c r="G44" s="17"/>
      <c r="H44" s="52"/>
    </row>
    <row r="45" spans="1:8" ht="37.5" customHeight="1">
      <c r="A45" s="16" t="s">
        <v>71</v>
      </c>
      <c r="B45" s="16" t="s">
        <v>72</v>
      </c>
      <c r="C45" s="18">
        <v>91.05</v>
      </c>
      <c r="D45" s="18"/>
      <c r="E45" s="18">
        <v>91.05</v>
      </c>
      <c r="F45" s="18"/>
      <c r="G45" s="17"/>
      <c r="H45" s="52"/>
    </row>
    <row r="46" spans="1:8" ht="37.5" customHeight="1">
      <c r="A46" s="16" t="s">
        <v>65</v>
      </c>
      <c r="B46" s="16" t="s">
        <v>66</v>
      </c>
      <c r="C46" s="18">
        <v>133.88</v>
      </c>
      <c r="D46" s="18"/>
      <c r="E46" s="18">
        <v>133.88</v>
      </c>
      <c r="F46" s="18"/>
      <c r="G46" s="17"/>
      <c r="H46" s="52"/>
    </row>
    <row r="47" spans="1:8" ht="37.5" customHeight="1">
      <c r="A47" s="16" t="s">
        <v>67</v>
      </c>
      <c r="B47" s="16" t="s">
        <v>68</v>
      </c>
      <c r="C47" s="18">
        <v>133.88</v>
      </c>
      <c r="D47" s="18"/>
      <c r="E47" s="18">
        <v>133.88</v>
      </c>
      <c r="F47" s="18"/>
      <c r="G47" s="17"/>
      <c r="H47" s="52"/>
    </row>
    <row r="48" spans="1:8" ht="18.75" customHeight="1">
      <c r="A48" s="16" t="s">
        <v>57</v>
      </c>
      <c r="B48" s="16" t="s">
        <v>26</v>
      </c>
      <c r="C48" s="18">
        <v>137.27</v>
      </c>
      <c r="D48" s="18">
        <v>137.27</v>
      </c>
      <c r="E48" s="18"/>
      <c r="F48" s="18"/>
      <c r="G48" s="17"/>
      <c r="H48" s="52"/>
    </row>
    <row r="49" spans="1:8" ht="18.75" customHeight="1">
      <c r="A49" s="16" t="s">
        <v>58</v>
      </c>
      <c r="B49" s="16" t="s">
        <v>59</v>
      </c>
      <c r="C49" s="18">
        <v>137.27</v>
      </c>
      <c r="D49" s="18">
        <v>137.27</v>
      </c>
      <c r="E49" s="18"/>
      <c r="F49" s="18"/>
      <c r="G49" s="17"/>
      <c r="H49" s="52"/>
    </row>
    <row r="50" spans="1:8" ht="37.5" customHeight="1">
      <c r="A50" s="16" t="s">
        <v>62</v>
      </c>
      <c r="B50" s="16" t="s">
        <v>63</v>
      </c>
      <c r="C50" s="18">
        <v>102.1</v>
      </c>
      <c r="D50" s="18">
        <v>102.1</v>
      </c>
      <c r="E50" s="18"/>
      <c r="F50" s="18"/>
      <c r="G50" s="17"/>
      <c r="H50" s="52"/>
    </row>
    <row r="51" spans="1:8" ht="37.5" customHeight="1">
      <c r="A51" s="16" t="s">
        <v>60</v>
      </c>
      <c r="B51" s="16" t="s">
        <v>61</v>
      </c>
      <c r="C51" s="18">
        <v>35.17</v>
      </c>
      <c r="D51" s="18">
        <v>35.17</v>
      </c>
      <c r="E51" s="18"/>
      <c r="F51" s="18"/>
      <c r="G51" s="17"/>
      <c r="H51" s="52"/>
    </row>
    <row r="52" spans="1:10" ht="21" customHeight="1">
      <c r="A52" s="4"/>
      <c r="B52" s="4"/>
      <c r="D52" s="4"/>
      <c r="E52" s="4"/>
      <c r="F52" s="4"/>
      <c r="G52" s="4"/>
      <c r="H52" s="4"/>
      <c r="I52" s="4"/>
      <c r="J52" s="4"/>
    </row>
    <row r="53" spans="1:10" ht="21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21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21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21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21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21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1" s="2" customFormat="1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0" ht="21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24" right="0.28" top="0.59" bottom="0.24" header="0.5" footer="0.2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2"/>
  <sheetViews>
    <sheetView showGridLines="0" workbookViewId="0" topLeftCell="A16">
      <selection activeCell="A21" sqref="A21:A33"/>
    </sheetView>
  </sheetViews>
  <sheetFormatPr defaultColWidth="9.140625" defaultRowHeight="12.75" customHeight="1"/>
  <cols>
    <col min="1" max="1" width="32.57421875" style="3" customWidth="1"/>
    <col min="2" max="2" width="22.8515625" style="3" customWidth="1"/>
    <col min="3" max="3" width="36.00390625" style="3" customWidth="1"/>
    <col min="4" max="4" width="23.00390625" style="3" customWidth="1"/>
    <col min="5" max="5" width="21.57421875" style="3" customWidth="1"/>
    <col min="6" max="6" width="23.57421875" style="3" customWidth="1"/>
    <col min="7" max="34" width="9.140625" style="3" customWidth="1"/>
    <col min="35" max="16384" width="9.140625" style="2" customWidth="1"/>
  </cols>
  <sheetData>
    <row r="1" spans="1:7" ht="19.5" customHeight="1">
      <c r="A1" s="4"/>
      <c r="B1" s="4"/>
      <c r="C1" s="4"/>
      <c r="D1" s="4"/>
      <c r="E1" s="4"/>
      <c r="F1" s="28"/>
      <c r="G1" s="4"/>
    </row>
    <row r="2" spans="1:7" ht="29.25" customHeight="1">
      <c r="A2" s="29" t="s">
        <v>144</v>
      </c>
      <c r="B2" s="29"/>
      <c r="C2" s="29"/>
      <c r="D2" s="29"/>
      <c r="E2" s="29"/>
      <c r="F2" s="29"/>
      <c r="G2" s="4"/>
    </row>
    <row r="3" spans="1:7" ht="17.25" customHeight="1">
      <c r="A3" s="7" t="s">
        <v>8</v>
      </c>
      <c r="B3" s="8"/>
      <c r="C3" s="8"/>
      <c r="D3" s="8"/>
      <c r="E3" s="8"/>
      <c r="F3" s="9" t="s">
        <v>9</v>
      </c>
      <c r="G3" s="4"/>
    </row>
    <row r="4" spans="1:7" ht="17.25" customHeight="1">
      <c r="A4" s="10" t="s">
        <v>10</v>
      </c>
      <c r="B4" s="11"/>
      <c r="C4" s="10" t="s">
        <v>145</v>
      </c>
      <c r="D4" s="10"/>
      <c r="E4" s="10"/>
      <c r="F4" s="10"/>
      <c r="G4" s="4"/>
    </row>
    <row r="5" spans="1:7" ht="17.25" customHeight="1">
      <c r="A5" s="10" t="s">
        <v>12</v>
      </c>
      <c r="B5" s="13" t="s">
        <v>13</v>
      </c>
      <c r="C5" s="12" t="s">
        <v>14</v>
      </c>
      <c r="D5" s="30" t="s">
        <v>41</v>
      </c>
      <c r="E5" s="12" t="s">
        <v>146</v>
      </c>
      <c r="F5" s="30" t="s">
        <v>147</v>
      </c>
      <c r="G5" s="4"/>
    </row>
    <row r="6" spans="1:7" ht="17.25" customHeight="1">
      <c r="A6" s="31" t="s">
        <v>148</v>
      </c>
      <c r="B6" s="32">
        <v>2422.92</v>
      </c>
      <c r="C6" s="33" t="s">
        <v>149</v>
      </c>
      <c r="D6" s="34">
        <v>2422.92</v>
      </c>
      <c r="E6" s="34">
        <v>2422.92</v>
      </c>
      <c r="F6" s="34">
        <f>'[1]财拨总表（引用）'!D7</f>
        <v>0</v>
      </c>
      <c r="G6" s="4"/>
    </row>
    <row r="7" spans="1:7" ht="17.25" customHeight="1">
      <c r="A7" s="31" t="s">
        <v>150</v>
      </c>
      <c r="B7" s="32">
        <v>2422.92</v>
      </c>
      <c r="C7" s="35" t="str">
        <f>'[1]财拨总表（引用）'!A8</f>
        <v>社会保障和就业支出</v>
      </c>
      <c r="D7" s="36">
        <v>210.87</v>
      </c>
      <c r="E7" s="36">
        <v>210.87</v>
      </c>
      <c r="F7" s="36">
        <f>'[1]财拨总表（引用）'!D8</f>
        <v>0</v>
      </c>
      <c r="G7" s="4"/>
    </row>
    <row r="8" spans="1:7" ht="17.25" customHeight="1">
      <c r="A8" s="31" t="s">
        <v>151</v>
      </c>
      <c r="B8" s="32"/>
      <c r="C8" s="35" t="str">
        <f>'[1]财拨总表（引用）'!A9</f>
        <v>农林水支出</v>
      </c>
      <c r="D8" s="36">
        <v>2074.78</v>
      </c>
      <c r="E8" s="36">
        <v>2074.78</v>
      </c>
      <c r="F8" s="36">
        <f>'[1]财拨总表（引用）'!D9</f>
        <v>0</v>
      </c>
      <c r="G8" s="4"/>
    </row>
    <row r="9" spans="1:7" ht="17.25" customHeight="1">
      <c r="A9" s="31" t="s">
        <v>152</v>
      </c>
      <c r="B9" s="32"/>
      <c r="C9" s="35" t="str">
        <f>'[1]财拨总表（引用）'!A10</f>
        <v>住房保障支出</v>
      </c>
      <c r="D9" s="36">
        <v>137.27</v>
      </c>
      <c r="E9" s="36">
        <v>137.27</v>
      </c>
      <c r="F9" s="36">
        <f>'[1]财拨总表（引用）'!D10</f>
        <v>0</v>
      </c>
      <c r="G9" s="4"/>
    </row>
    <row r="10" spans="1:7" ht="17.25" customHeight="1">
      <c r="A10" s="31" t="s">
        <v>153</v>
      </c>
      <c r="B10" s="17"/>
      <c r="C10" s="35">
        <f>'[1]财拨总表（引用）'!A11</f>
        <v>0</v>
      </c>
      <c r="D10" s="36">
        <f>'[1]财拨总表（引用）'!B11</f>
        <v>0</v>
      </c>
      <c r="E10" s="36">
        <f>'[1]财拨总表（引用）'!C11</f>
        <v>0</v>
      </c>
      <c r="F10" s="36">
        <f>'[1]财拨总表（引用）'!D11</f>
        <v>0</v>
      </c>
      <c r="G10" s="4"/>
    </row>
    <row r="11" spans="1:7" ht="17.25" customHeight="1">
      <c r="A11" s="37"/>
      <c r="B11" s="38"/>
      <c r="C11" s="39">
        <f>'[1]财拨总表（引用）'!A12</f>
        <v>0</v>
      </c>
      <c r="D11" s="36">
        <f>'[1]财拨总表（引用）'!B12</f>
        <v>0</v>
      </c>
      <c r="E11" s="36">
        <f>'[1]财拨总表（引用）'!C12</f>
        <v>0</v>
      </c>
      <c r="F11" s="36">
        <f>'[1]财拨总表（引用）'!D12</f>
        <v>0</v>
      </c>
      <c r="G11" s="4"/>
    </row>
    <row r="12" spans="1:7" ht="17.25" customHeight="1">
      <c r="A12" s="37"/>
      <c r="B12" s="17"/>
      <c r="C12" s="39">
        <f>'[1]财拨总表（引用）'!A13</f>
        <v>0</v>
      </c>
      <c r="D12" s="36">
        <f>'[1]财拨总表（引用）'!B13</f>
        <v>0</v>
      </c>
      <c r="E12" s="36">
        <f>'[1]财拨总表（引用）'!C13</f>
        <v>0</v>
      </c>
      <c r="F12" s="36">
        <f>'[1]财拨总表（引用）'!D13</f>
        <v>0</v>
      </c>
      <c r="G12" s="4"/>
    </row>
    <row r="13" spans="1:7" ht="17.25" customHeight="1">
      <c r="A13" s="37"/>
      <c r="B13" s="17"/>
      <c r="C13" s="39">
        <f>'[1]财拨总表（引用）'!A14</f>
        <v>0</v>
      </c>
      <c r="D13" s="36">
        <f>'[1]财拨总表（引用）'!B14</f>
        <v>0</v>
      </c>
      <c r="E13" s="36">
        <f>'[1]财拨总表（引用）'!C14</f>
        <v>0</v>
      </c>
      <c r="F13" s="36">
        <f>'[1]财拨总表（引用）'!D14</f>
        <v>0</v>
      </c>
      <c r="G13" s="4"/>
    </row>
    <row r="14" spans="1:7" ht="17.25" customHeight="1">
      <c r="A14" s="37"/>
      <c r="B14" s="17"/>
      <c r="C14" s="39">
        <f>'[1]财拨总表（引用）'!A15</f>
        <v>0</v>
      </c>
      <c r="D14" s="36">
        <f>'[1]财拨总表（引用）'!B15</f>
        <v>0</v>
      </c>
      <c r="E14" s="36">
        <f>'[1]财拨总表（引用）'!C15</f>
        <v>0</v>
      </c>
      <c r="F14" s="36">
        <f>'[1]财拨总表（引用）'!D15</f>
        <v>0</v>
      </c>
      <c r="G14" s="4"/>
    </row>
    <row r="15" spans="1:7" ht="17.25" customHeight="1">
      <c r="A15" s="37"/>
      <c r="B15" s="17"/>
      <c r="C15" s="39">
        <f>'[1]财拨总表（引用）'!A16</f>
        <v>0</v>
      </c>
      <c r="D15" s="36">
        <f>'[1]财拨总表（引用）'!B16</f>
        <v>0</v>
      </c>
      <c r="E15" s="36">
        <f>'[1]财拨总表（引用）'!C16</f>
        <v>0</v>
      </c>
      <c r="F15" s="36">
        <f>'[1]财拨总表（引用）'!D16</f>
        <v>0</v>
      </c>
      <c r="G15" s="4"/>
    </row>
    <row r="16" spans="1:7" ht="17.25" customHeight="1">
      <c r="A16" s="37"/>
      <c r="B16" s="17"/>
      <c r="C16" s="39">
        <f>'[1]财拨总表（引用）'!A17</f>
        <v>0</v>
      </c>
      <c r="D16" s="36">
        <f>'[1]财拨总表（引用）'!B17</f>
        <v>0</v>
      </c>
      <c r="E16" s="36">
        <f>'[1]财拨总表（引用）'!C17</f>
        <v>0</v>
      </c>
      <c r="F16" s="36">
        <f>'[1]财拨总表（引用）'!D17</f>
        <v>0</v>
      </c>
      <c r="G16" s="4"/>
    </row>
    <row r="17" spans="1:7" ht="17.25" customHeight="1">
      <c r="A17" s="37"/>
      <c r="B17" s="17"/>
      <c r="C17" s="39">
        <f>'[1]财拨总表（引用）'!A18</f>
        <v>0</v>
      </c>
      <c r="D17" s="36">
        <f>'[1]财拨总表（引用）'!B18</f>
        <v>0</v>
      </c>
      <c r="E17" s="36">
        <f>'[1]财拨总表（引用）'!C18</f>
        <v>0</v>
      </c>
      <c r="F17" s="36">
        <f>'[1]财拨总表（引用）'!D18</f>
        <v>0</v>
      </c>
      <c r="G17" s="4"/>
    </row>
    <row r="18" spans="1:7" ht="17.25" customHeight="1">
      <c r="A18" s="37"/>
      <c r="B18" s="17"/>
      <c r="C18" s="39">
        <f>'[1]财拨总表（引用）'!A19</f>
        <v>0</v>
      </c>
      <c r="D18" s="36">
        <f>'[1]财拨总表（引用）'!B19</f>
        <v>0</v>
      </c>
      <c r="E18" s="36">
        <f>'[1]财拨总表（引用）'!C19</f>
        <v>0</v>
      </c>
      <c r="F18" s="36">
        <f>'[1]财拨总表（引用）'!D19</f>
        <v>0</v>
      </c>
      <c r="G18" s="4"/>
    </row>
    <row r="19" spans="1:7" ht="17.25" customHeight="1">
      <c r="A19" s="40"/>
      <c r="B19" s="17"/>
      <c r="C19" s="39">
        <f>'[1]财拨总表（引用）'!A20</f>
        <v>0</v>
      </c>
      <c r="D19" s="36">
        <f>'[1]财拨总表（引用）'!B20</f>
        <v>0</v>
      </c>
      <c r="E19" s="36">
        <f>'[1]财拨总表（引用）'!C20</f>
        <v>0</v>
      </c>
      <c r="F19" s="36">
        <f>'[1]财拨总表（引用）'!D20</f>
        <v>0</v>
      </c>
      <c r="G19" s="4"/>
    </row>
    <row r="20" spans="1:7" ht="17.25" customHeight="1">
      <c r="A20" s="37"/>
      <c r="B20" s="17"/>
      <c r="C20" s="39">
        <f>'[1]财拨总表（引用）'!A21</f>
        <v>0</v>
      </c>
      <c r="D20" s="36">
        <f>'[1]财拨总表（引用）'!B21</f>
        <v>0</v>
      </c>
      <c r="E20" s="36">
        <f>'[1]财拨总表（引用）'!C21</f>
        <v>0</v>
      </c>
      <c r="F20" s="36">
        <f>'[1]财拨总表（引用）'!D21</f>
        <v>0</v>
      </c>
      <c r="G20" s="4"/>
    </row>
    <row r="21" spans="1:7" ht="17.25" customHeight="1">
      <c r="A21" s="41"/>
      <c r="B21" s="42"/>
      <c r="C21" s="39">
        <f>'[1]财拨总表（引用）'!A22</f>
        <v>0</v>
      </c>
      <c r="D21" s="36">
        <f>'[1]财拨总表（引用）'!B22</f>
        <v>0</v>
      </c>
      <c r="E21" s="36">
        <f>'[1]财拨总表（引用）'!C22</f>
        <v>0</v>
      </c>
      <c r="F21" s="36">
        <f>'[1]财拨总表（引用）'!D22</f>
        <v>0</v>
      </c>
      <c r="G21" s="4"/>
    </row>
    <row r="22" spans="1:7" ht="17.25" customHeight="1">
      <c r="A22" s="43"/>
      <c r="B22" s="42"/>
      <c r="C22" s="39">
        <f>'[1]财拨总表（引用）'!A23</f>
        <v>0</v>
      </c>
      <c r="D22" s="36">
        <f>'[1]财拨总表（引用）'!B23</f>
        <v>0</v>
      </c>
      <c r="E22" s="36">
        <f>'[1]财拨总表（引用）'!C23</f>
        <v>0</v>
      </c>
      <c r="F22" s="36">
        <f>'[1]财拨总表（引用）'!D23</f>
        <v>0</v>
      </c>
      <c r="G22" s="4"/>
    </row>
    <row r="23" spans="1:7" ht="17.25" customHeight="1">
      <c r="A23" s="43"/>
      <c r="B23" s="42"/>
      <c r="C23" s="39">
        <f>'[1]财拨总表（引用）'!A24</f>
        <v>0</v>
      </c>
      <c r="D23" s="36">
        <f>'[1]财拨总表（引用）'!B24</f>
        <v>0</v>
      </c>
      <c r="E23" s="36">
        <f>'[1]财拨总表（引用）'!C24</f>
        <v>0</v>
      </c>
      <c r="F23" s="36">
        <f>'[1]财拨总表（引用）'!D24</f>
        <v>0</v>
      </c>
      <c r="G23" s="4"/>
    </row>
    <row r="24" spans="1:7" ht="17.25" customHeight="1">
      <c r="A24" s="43"/>
      <c r="B24" s="42"/>
      <c r="C24" s="39">
        <f>'[1]财拨总表（引用）'!A25</f>
        <v>0</v>
      </c>
      <c r="D24" s="36">
        <f>'[1]财拨总表（引用）'!B25</f>
        <v>0</v>
      </c>
      <c r="E24" s="36">
        <f>'[1]财拨总表（引用）'!C25</f>
        <v>0</v>
      </c>
      <c r="F24" s="36">
        <f>'[1]财拨总表（引用）'!D25</f>
        <v>0</v>
      </c>
      <c r="G24" s="4"/>
    </row>
    <row r="25" spans="1:7" ht="17.25" customHeight="1">
      <c r="A25" s="43"/>
      <c r="B25" s="42"/>
      <c r="C25" s="39">
        <f>'[1]财拨总表（引用）'!A26</f>
        <v>0</v>
      </c>
      <c r="D25" s="36">
        <f>'[1]财拨总表（引用）'!B26</f>
        <v>0</v>
      </c>
      <c r="E25" s="36">
        <f>'[1]财拨总表（引用）'!C26</f>
        <v>0</v>
      </c>
      <c r="F25" s="36">
        <f>'[1]财拨总表（引用）'!D26</f>
        <v>0</v>
      </c>
      <c r="G25" s="4"/>
    </row>
    <row r="26" spans="1:7" ht="19.5" customHeight="1">
      <c r="A26" s="43"/>
      <c r="B26" s="42"/>
      <c r="C26" s="39">
        <f>'[1]财拨总表（引用）'!A37</f>
        <v>0</v>
      </c>
      <c r="D26" s="36">
        <f>'[1]财拨总表（引用）'!B37</f>
        <v>0</v>
      </c>
      <c r="E26" s="36">
        <f>'[1]财拨总表（引用）'!C37</f>
        <v>0</v>
      </c>
      <c r="F26" s="36">
        <f>'[1]财拨总表（引用）'!D37</f>
        <v>0</v>
      </c>
      <c r="G26" s="4"/>
    </row>
    <row r="27" spans="1:7" ht="19.5" customHeight="1">
      <c r="A27" s="43"/>
      <c r="B27" s="42"/>
      <c r="C27" s="39">
        <f>'[1]财拨总表（引用）'!A38</f>
        <v>0</v>
      </c>
      <c r="D27" s="36">
        <f>'[1]财拨总表（引用）'!B38</f>
        <v>0</v>
      </c>
      <c r="E27" s="36">
        <f>'[1]财拨总表（引用）'!C38</f>
        <v>0</v>
      </c>
      <c r="F27" s="36">
        <f>'[1]财拨总表（引用）'!D38</f>
        <v>0</v>
      </c>
      <c r="G27" s="4"/>
    </row>
    <row r="28" spans="1:7" ht="19.5" customHeight="1">
      <c r="A28" s="43"/>
      <c r="B28" s="42"/>
      <c r="C28" s="39">
        <f>'[1]财拨总表（引用）'!A49</f>
        <v>0</v>
      </c>
      <c r="D28" s="36">
        <f>'[1]财拨总表（引用）'!B49</f>
        <v>0</v>
      </c>
      <c r="E28" s="36">
        <f>'[1]财拨总表（引用）'!C49</f>
        <v>0</v>
      </c>
      <c r="F28" s="36">
        <f>'[1]财拨总表（引用）'!D49</f>
        <v>0</v>
      </c>
      <c r="G28" s="4"/>
    </row>
    <row r="29" spans="1:7" ht="17.25" customHeight="1">
      <c r="A29" s="43" t="s">
        <v>154</v>
      </c>
      <c r="B29" s="42"/>
      <c r="C29" s="36" t="s">
        <v>155</v>
      </c>
      <c r="D29" s="36"/>
      <c r="E29" s="36"/>
      <c r="F29" s="17"/>
      <c r="G29" s="4"/>
    </row>
    <row r="30" spans="1:7" ht="17.25" customHeight="1">
      <c r="A30" s="44" t="s">
        <v>156</v>
      </c>
      <c r="B30" s="42"/>
      <c r="C30" s="36"/>
      <c r="D30" s="36"/>
      <c r="E30" s="36"/>
      <c r="F30" s="17"/>
      <c r="G30" s="4"/>
    </row>
    <row r="31" spans="1:7" ht="17.25" customHeight="1">
      <c r="A31" s="43" t="s">
        <v>157</v>
      </c>
      <c r="B31" s="45"/>
      <c r="C31" s="36"/>
      <c r="D31" s="36"/>
      <c r="E31" s="36"/>
      <c r="F31" s="17"/>
      <c r="G31" s="4"/>
    </row>
    <row r="32" spans="1:7" ht="17.25" customHeight="1">
      <c r="A32" s="43"/>
      <c r="B32" s="42"/>
      <c r="C32" s="36"/>
      <c r="D32" s="36"/>
      <c r="E32" s="36"/>
      <c r="F32" s="17"/>
      <c r="G32" s="4"/>
    </row>
    <row r="33" spans="1:7" ht="17.25" customHeight="1">
      <c r="A33" s="46"/>
      <c r="B33" s="42"/>
      <c r="C33" s="36"/>
      <c r="D33" s="36"/>
      <c r="E33" s="36"/>
      <c r="F33" s="17"/>
      <c r="G33" s="4"/>
    </row>
    <row r="34" spans="1:7" ht="17.25" customHeight="1">
      <c r="A34" s="47" t="s">
        <v>36</v>
      </c>
      <c r="B34" s="34">
        <f>B6</f>
        <v>2422.92</v>
      </c>
      <c r="C34" s="47" t="s">
        <v>37</v>
      </c>
      <c r="D34" s="34">
        <f>'[1]财拨总表（引用）'!B7</f>
        <v>2422.92</v>
      </c>
      <c r="E34" s="34">
        <f>'[1]财拨总表（引用）'!C7</f>
        <v>2422.92</v>
      </c>
      <c r="F34" s="34">
        <f>'[1]财拨总表（引用）'!D7</f>
        <v>0</v>
      </c>
      <c r="G34" s="4"/>
    </row>
    <row r="35" spans="1:34" s="2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2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2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2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2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2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2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2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2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2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2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2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s="2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2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2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2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2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2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2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2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2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2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2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2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s="2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ht="15">
      <c r="AF60" s="15"/>
    </row>
    <row r="61" ht="15">
      <c r="AD61" s="15"/>
    </row>
    <row r="62" spans="31:32" ht="15">
      <c r="AE62" s="15"/>
      <c r="AF62" s="15"/>
    </row>
    <row r="63" spans="32:33" ht="15">
      <c r="AF63" s="15"/>
      <c r="AG63" s="15"/>
    </row>
    <row r="64" ht="15">
      <c r="AG64" s="48" t="s">
        <v>158</v>
      </c>
    </row>
    <row r="65" spans="1:34" s="2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2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2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2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s="2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s="2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s="2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2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s="2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s="2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2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2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s="2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s="2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2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2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2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2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2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2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2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s="2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s="2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s="2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s="2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2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2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s="2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s="2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2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s="2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2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2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s="2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s="2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s="2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ht="15">
      <c r="Z101" s="15"/>
    </row>
    <row r="102" spans="23:26" ht="15">
      <c r="W102" s="15"/>
      <c r="X102" s="15"/>
      <c r="Y102" s="15"/>
      <c r="Z102" s="48" t="s">
        <v>158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6">
      <selection activeCell="B23" sqref="B23"/>
    </sheetView>
  </sheetViews>
  <sheetFormatPr defaultColWidth="9.140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8" width="9.140625" style="3" customWidth="1"/>
    <col min="9" max="16384" width="9.140625" style="2" customWidth="1"/>
  </cols>
  <sheetData>
    <row r="1" spans="1:7" ht="21" customHeight="1">
      <c r="A1" s="4"/>
      <c r="B1" s="4"/>
      <c r="C1" s="4"/>
      <c r="D1" s="4"/>
      <c r="E1" s="4"/>
      <c r="F1" s="4"/>
      <c r="G1" s="4"/>
    </row>
    <row r="2" spans="1:7" ht="29.25" customHeight="1">
      <c r="A2" s="5" t="s">
        <v>159</v>
      </c>
      <c r="B2" s="5"/>
      <c r="C2" s="5"/>
      <c r="D2" s="5"/>
      <c r="E2" s="5"/>
      <c r="F2" s="6"/>
      <c r="G2" s="6"/>
    </row>
    <row r="3" spans="1:7" ht="21" customHeight="1">
      <c r="A3" s="7" t="s">
        <v>8</v>
      </c>
      <c r="B3" s="8"/>
      <c r="C3" s="8"/>
      <c r="D3" s="8"/>
      <c r="E3" s="9" t="s">
        <v>9</v>
      </c>
      <c r="F3" s="4"/>
      <c r="G3" s="4"/>
    </row>
    <row r="4" spans="1:7" ht="17.25" customHeight="1">
      <c r="A4" s="10" t="s">
        <v>136</v>
      </c>
      <c r="B4" s="10"/>
      <c r="C4" s="10" t="s">
        <v>160</v>
      </c>
      <c r="D4" s="10"/>
      <c r="E4" s="10"/>
      <c r="F4" s="4"/>
      <c r="G4" s="4"/>
    </row>
    <row r="5" spans="1:7" ht="21" customHeight="1">
      <c r="A5" s="10" t="s">
        <v>142</v>
      </c>
      <c r="B5" s="10" t="s">
        <v>143</v>
      </c>
      <c r="C5" s="10" t="s">
        <v>41</v>
      </c>
      <c r="D5" s="10" t="s">
        <v>137</v>
      </c>
      <c r="E5" s="10" t="s">
        <v>138</v>
      </c>
      <c r="F5" s="4"/>
      <c r="G5" s="4"/>
    </row>
    <row r="6" spans="1:7" ht="21" customHeight="1">
      <c r="A6" s="13" t="s">
        <v>55</v>
      </c>
      <c r="B6" s="13" t="s">
        <v>55</v>
      </c>
      <c r="C6" s="14">
        <v>1</v>
      </c>
      <c r="D6" s="14">
        <f>C6+1</f>
        <v>2</v>
      </c>
      <c r="E6" s="14">
        <f>D6+1</f>
        <v>3</v>
      </c>
      <c r="F6" s="4"/>
      <c r="G6" s="4"/>
    </row>
    <row r="7" spans="1:7" ht="18.75" customHeight="1">
      <c r="A7" s="16" t="s">
        <v>56</v>
      </c>
      <c r="B7" s="16" t="s">
        <v>41</v>
      </c>
      <c r="C7" s="18">
        <v>2422.92</v>
      </c>
      <c r="D7" s="18">
        <v>1917.37</v>
      </c>
      <c r="E7" s="17">
        <v>505.55</v>
      </c>
      <c r="F7" s="4"/>
      <c r="G7" s="4"/>
    </row>
    <row r="8" spans="1:5" ht="37.5" customHeight="1">
      <c r="A8" s="16" t="s">
        <v>125</v>
      </c>
      <c r="B8" s="16" t="s">
        <v>18</v>
      </c>
      <c r="C8" s="18">
        <v>210.87</v>
      </c>
      <c r="D8" s="18">
        <v>210.87</v>
      </c>
      <c r="E8" s="17"/>
    </row>
    <row r="9" spans="1:5" ht="37.5" customHeight="1">
      <c r="A9" s="16" t="s">
        <v>121</v>
      </c>
      <c r="B9" s="16" t="s">
        <v>126</v>
      </c>
      <c r="C9" s="18">
        <v>210.87</v>
      </c>
      <c r="D9" s="18">
        <v>210.87</v>
      </c>
      <c r="E9" s="17"/>
    </row>
    <row r="10" spans="1:5" ht="37.5" customHeight="1">
      <c r="A10" s="16" t="s">
        <v>129</v>
      </c>
      <c r="B10" s="16" t="s">
        <v>130</v>
      </c>
      <c r="C10" s="18">
        <v>2.11</v>
      </c>
      <c r="D10" s="18">
        <v>2.11</v>
      </c>
      <c r="E10" s="17"/>
    </row>
    <row r="11" spans="1:5" ht="57" customHeight="1">
      <c r="A11" s="16" t="s">
        <v>127</v>
      </c>
      <c r="B11" s="16" t="s">
        <v>128</v>
      </c>
      <c r="C11" s="18">
        <v>208.76</v>
      </c>
      <c r="D11" s="18">
        <v>208.76</v>
      </c>
      <c r="E11" s="17"/>
    </row>
    <row r="12" spans="1:5" ht="18.75" customHeight="1">
      <c r="A12" s="16" t="s">
        <v>64</v>
      </c>
      <c r="B12" s="16" t="s">
        <v>24</v>
      </c>
      <c r="C12" s="18">
        <v>2074.78</v>
      </c>
      <c r="D12" s="18">
        <v>1569.23</v>
      </c>
      <c r="E12" s="17">
        <v>505.55</v>
      </c>
    </row>
    <row r="13" spans="1:5" ht="18.75" customHeight="1">
      <c r="A13" s="16" t="s">
        <v>102</v>
      </c>
      <c r="B13" s="16" t="s">
        <v>103</v>
      </c>
      <c r="C13" s="18">
        <v>267.87</v>
      </c>
      <c r="D13" s="18">
        <v>267.87</v>
      </c>
      <c r="E13" s="17"/>
    </row>
    <row r="14" spans="1:5" ht="37.5" customHeight="1">
      <c r="A14" s="16" t="s">
        <v>104</v>
      </c>
      <c r="B14" s="16" t="s">
        <v>105</v>
      </c>
      <c r="C14" s="18">
        <v>267.87</v>
      </c>
      <c r="D14" s="18">
        <v>267.87</v>
      </c>
      <c r="E14" s="17"/>
    </row>
    <row r="15" spans="1:5" ht="18.75" customHeight="1">
      <c r="A15" s="16" t="s">
        <v>58</v>
      </c>
      <c r="B15" s="16" t="s">
        <v>81</v>
      </c>
      <c r="C15" s="18">
        <v>1806.91</v>
      </c>
      <c r="D15" s="18">
        <v>1301.36</v>
      </c>
      <c r="E15" s="17">
        <v>505.55</v>
      </c>
    </row>
    <row r="16" spans="1:5" ht="37.5" customHeight="1">
      <c r="A16" s="16" t="s">
        <v>100</v>
      </c>
      <c r="B16" s="16" t="s">
        <v>101</v>
      </c>
      <c r="C16" s="18">
        <v>476.45</v>
      </c>
      <c r="D16" s="18">
        <v>476.45</v>
      </c>
      <c r="E16" s="17"/>
    </row>
    <row r="17" spans="1:5" ht="34.5" customHeight="1">
      <c r="A17" s="16" t="s">
        <v>98</v>
      </c>
      <c r="B17" s="16" t="s">
        <v>99</v>
      </c>
      <c r="C17" s="18">
        <v>924.41</v>
      </c>
      <c r="D17" s="18">
        <v>824.91</v>
      </c>
      <c r="E17" s="17">
        <v>99.5</v>
      </c>
    </row>
    <row r="18" spans="1:5" ht="34.5" customHeight="1">
      <c r="A18" s="16" t="s">
        <v>94</v>
      </c>
      <c r="B18" s="16" t="s">
        <v>95</v>
      </c>
      <c r="C18" s="18">
        <v>180.78</v>
      </c>
      <c r="D18" s="18"/>
      <c r="E18" s="17">
        <v>180.78</v>
      </c>
    </row>
    <row r="19" spans="1:5" ht="34.5" customHeight="1">
      <c r="A19" s="16" t="s">
        <v>92</v>
      </c>
      <c r="B19" s="16" t="s">
        <v>93</v>
      </c>
      <c r="C19" s="18">
        <v>20</v>
      </c>
      <c r="D19" s="18"/>
      <c r="E19" s="17">
        <v>20</v>
      </c>
    </row>
    <row r="20" spans="1:5" ht="34.5" customHeight="1">
      <c r="A20" s="16" t="s">
        <v>90</v>
      </c>
      <c r="B20" s="16" t="s">
        <v>91</v>
      </c>
      <c r="C20" s="18">
        <v>49</v>
      </c>
      <c r="D20" s="18"/>
      <c r="E20" s="17">
        <v>49</v>
      </c>
    </row>
    <row r="21" spans="1:5" ht="34.5" customHeight="1">
      <c r="A21" s="16" t="s">
        <v>86</v>
      </c>
      <c r="B21" s="16" t="s">
        <v>87</v>
      </c>
      <c r="C21" s="18">
        <v>102</v>
      </c>
      <c r="D21" s="18"/>
      <c r="E21" s="17">
        <v>102</v>
      </c>
    </row>
    <row r="22" spans="1:5" ht="37.5" customHeight="1">
      <c r="A22" s="16" t="s">
        <v>84</v>
      </c>
      <c r="B22" s="16" t="s">
        <v>85</v>
      </c>
      <c r="C22" s="18">
        <v>10.98</v>
      </c>
      <c r="D22" s="18"/>
      <c r="E22" s="17">
        <v>10.98</v>
      </c>
    </row>
    <row r="23" spans="1:5" ht="37.5" customHeight="1">
      <c r="A23" s="16" t="s">
        <v>82</v>
      </c>
      <c r="B23" s="16" t="s">
        <v>83</v>
      </c>
      <c r="C23" s="18">
        <v>43.29</v>
      </c>
      <c r="D23" s="18"/>
      <c r="E23" s="17">
        <v>43.29</v>
      </c>
    </row>
    <row r="24" spans="1:5" ht="18.75" customHeight="1">
      <c r="A24" s="16" t="s">
        <v>57</v>
      </c>
      <c r="B24" s="16" t="s">
        <v>26</v>
      </c>
      <c r="C24" s="18">
        <v>137.27</v>
      </c>
      <c r="D24" s="18">
        <v>137.27</v>
      </c>
      <c r="E24" s="17"/>
    </row>
    <row r="25" spans="1:5" ht="18.75" customHeight="1">
      <c r="A25" s="16" t="s">
        <v>58</v>
      </c>
      <c r="B25" s="16" t="s">
        <v>59</v>
      </c>
      <c r="C25" s="18">
        <v>137.27</v>
      </c>
      <c r="D25" s="18">
        <v>137.27</v>
      </c>
      <c r="E25" s="17"/>
    </row>
    <row r="26" spans="1:5" ht="37.5" customHeight="1">
      <c r="A26" s="16" t="s">
        <v>62</v>
      </c>
      <c r="B26" s="16" t="s">
        <v>63</v>
      </c>
      <c r="C26" s="18">
        <v>102.1</v>
      </c>
      <c r="D26" s="18">
        <v>102.1</v>
      </c>
      <c r="E26" s="17"/>
    </row>
    <row r="27" spans="1:5" ht="37.5" customHeight="1">
      <c r="A27" s="16" t="s">
        <v>60</v>
      </c>
      <c r="B27" s="16" t="s">
        <v>61</v>
      </c>
      <c r="C27" s="18">
        <v>35.17</v>
      </c>
      <c r="D27" s="18">
        <v>35.17</v>
      </c>
      <c r="E27" s="17"/>
    </row>
    <row r="28" spans="1:7" ht="21" customHeight="1">
      <c r="A28" s="4"/>
      <c r="B28" s="4"/>
      <c r="C28" s="4"/>
      <c r="D28" s="4"/>
      <c r="E28" s="4"/>
      <c r="F28" s="4"/>
      <c r="G28" s="4"/>
    </row>
    <row r="29" spans="1:7" ht="21" customHeight="1">
      <c r="A29" s="4"/>
      <c r="B29" s="4"/>
      <c r="C29" s="4"/>
      <c r="D29" s="4"/>
      <c r="E29" s="4"/>
      <c r="F29" s="4"/>
      <c r="G29" s="4"/>
    </row>
    <row r="30" spans="1:7" ht="21" customHeight="1">
      <c r="A30" s="4"/>
      <c r="B30" s="4"/>
      <c r="C30" s="4"/>
      <c r="D30" s="4"/>
      <c r="E30" s="4"/>
      <c r="F30" s="4"/>
      <c r="G30" s="4"/>
    </row>
    <row r="31" spans="1:7" ht="21" customHeight="1">
      <c r="A31" s="4"/>
      <c r="B31" s="4"/>
      <c r="C31" s="4"/>
      <c r="D31" s="4"/>
      <c r="E31" s="4"/>
      <c r="F31" s="4"/>
      <c r="G31" s="4"/>
    </row>
    <row r="32" spans="1:7" ht="21" customHeight="1">
      <c r="A32" s="4"/>
      <c r="B32" s="4"/>
      <c r="C32" s="4"/>
      <c r="D32" s="4"/>
      <c r="E32" s="4"/>
      <c r="F32" s="4"/>
      <c r="G32" s="4"/>
    </row>
    <row r="33" spans="1:7" ht="21" customHeight="1">
      <c r="A33" s="4"/>
      <c r="B33" s="4"/>
      <c r="C33" s="4"/>
      <c r="D33" s="4"/>
      <c r="E33" s="4"/>
      <c r="F33" s="4"/>
      <c r="G33" s="4"/>
    </row>
    <row r="34" spans="1:7" ht="21" customHeight="1">
      <c r="A34" s="4"/>
      <c r="B34" s="4"/>
      <c r="C34" s="4"/>
      <c r="D34" s="4"/>
      <c r="E34" s="4"/>
      <c r="F34" s="4"/>
      <c r="G34" s="4"/>
    </row>
    <row r="35" spans="1:7" ht="21" customHeight="1">
      <c r="A35" s="4"/>
      <c r="B35" s="4"/>
      <c r="C35" s="4"/>
      <c r="D35" s="4"/>
      <c r="E35" s="4"/>
      <c r="F35" s="4"/>
      <c r="G35" s="4"/>
    </row>
    <row r="36" spans="1:7" ht="21" customHeight="1">
      <c r="A36" s="4"/>
      <c r="B36" s="4"/>
      <c r="C36" s="4"/>
      <c r="D36" s="4"/>
      <c r="E36" s="4"/>
      <c r="F36" s="4"/>
      <c r="G36" s="4"/>
    </row>
    <row r="37" spans="1:8" s="2" customFormat="1" ht="21" customHeight="1">
      <c r="A37" s="3"/>
      <c r="B37" s="3"/>
      <c r="C37" s="3"/>
      <c r="D37" s="3"/>
      <c r="E37" s="3"/>
      <c r="F37" s="3"/>
      <c r="G37" s="3"/>
      <c r="H37" s="3"/>
    </row>
    <row r="38" spans="1:7" ht="21" customHeight="1">
      <c r="A38" s="4"/>
      <c r="B38" s="4"/>
      <c r="C38" s="4"/>
      <c r="D38" s="4"/>
      <c r="E38" s="4"/>
      <c r="F38" s="4"/>
      <c r="G38" s="4"/>
    </row>
    <row r="39" spans="1:8" s="2" customFormat="1" ht="15">
      <c r="A39" s="3"/>
      <c r="B39" s="3"/>
      <c r="C39" s="3"/>
      <c r="D39" s="3"/>
      <c r="E39" s="3"/>
      <c r="F39" s="3"/>
      <c r="G39" s="3"/>
      <c r="H39" s="3"/>
    </row>
    <row r="40" spans="1:8" s="2" customFormat="1" ht="15">
      <c r="A40" s="3"/>
      <c r="B40" s="3"/>
      <c r="C40" s="3"/>
      <c r="D40" s="3"/>
      <c r="E40" s="3"/>
      <c r="F40" s="3"/>
      <c r="G40" s="3"/>
      <c r="H40" s="3"/>
    </row>
    <row r="41" spans="1:8" s="2" customFormat="1" ht="15">
      <c r="A41" s="3"/>
      <c r="B41" s="3"/>
      <c r="C41" s="3"/>
      <c r="D41" s="3"/>
      <c r="E41" s="3"/>
      <c r="F41" s="3"/>
      <c r="G41" s="3"/>
      <c r="H41" s="3"/>
    </row>
    <row r="42" spans="1:8" s="2" customFormat="1" ht="15">
      <c r="A42" s="3"/>
      <c r="B42" s="3"/>
      <c r="C42" s="3"/>
      <c r="D42" s="3"/>
      <c r="E42" s="3"/>
      <c r="F42" s="3"/>
      <c r="G42" s="3"/>
      <c r="H42" s="3"/>
    </row>
    <row r="43" spans="1:8" s="2" customFormat="1" ht="15">
      <c r="A43" s="3"/>
      <c r="B43" s="3"/>
      <c r="C43" s="3"/>
      <c r="D43" s="3"/>
      <c r="E43" s="3"/>
      <c r="F43" s="3"/>
      <c r="G43" s="3"/>
      <c r="H43" s="3"/>
    </row>
    <row r="44" spans="1:8" s="2" customFormat="1" ht="15">
      <c r="A44" s="3"/>
      <c r="B44" s="3"/>
      <c r="C44" s="3"/>
      <c r="D44" s="3"/>
      <c r="E44" s="3"/>
      <c r="F44" s="3"/>
      <c r="G44" s="3"/>
      <c r="H44" s="3"/>
    </row>
  </sheetData>
  <sheetProtection/>
  <mergeCells count="3">
    <mergeCell ref="A2:E2"/>
    <mergeCell ref="A4:B4"/>
    <mergeCell ref="C4:E4"/>
  </mergeCells>
  <printOptions horizontalCentered="1"/>
  <pageMargins left="0.24" right="0.2" top="0.16" bottom="0.12" header="0.24" footer="0.16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8.00390625" style="3" customWidth="1"/>
    <col min="2" max="2" width="38.0039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  <col min="10" max="16384" width="9.140625" style="2" customWidth="1"/>
  </cols>
  <sheetData>
    <row r="1" spans="1:7" ht="21" customHeight="1">
      <c r="A1" s="4"/>
      <c r="B1" s="4"/>
      <c r="C1" s="4"/>
      <c r="D1" s="4"/>
      <c r="E1" s="4"/>
      <c r="F1" s="4"/>
      <c r="G1" s="4"/>
    </row>
    <row r="2" spans="1:7" ht="29.25" customHeight="1">
      <c r="A2" s="5" t="s">
        <v>161</v>
      </c>
      <c r="B2" s="5"/>
      <c r="C2" s="5"/>
      <c r="D2" s="5"/>
      <c r="E2" s="5"/>
      <c r="F2" s="6"/>
      <c r="G2" s="6"/>
    </row>
    <row r="3" spans="1:7" ht="21" customHeight="1">
      <c r="A3" s="7" t="s">
        <v>162</v>
      </c>
      <c r="B3" s="8"/>
      <c r="C3" s="8"/>
      <c r="D3" s="8"/>
      <c r="E3" s="9" t="s">
        <v>9</v>
      </c>
      <c r="F3" s="4"/>
      <c r="G3" s="4"/>
    </row>
    <row r="4" spans="1:7" ht="17.25" customHeight="1">
      <c r="A4" s="10" t="s">
        <v>163</v>
      </c>
      <c r="B4" s="10"/>
      <c r="C4" s="10" t="s">
        <v>164</v>
      </c>
      <c r="D4" s="10"/>
      <c r="E4" s="10"/>
      <c r="F4" s="4"/>
      <c r="G4" s="4"/>
    </row>
    <row r="5" spans="1:7" ht="21" customHeight="1">
      <c r="A5" s="10" t="s">
        <v>142</v>
      </c>
      <c r="B5" s="11" t="s">
        <v>143</v>
      </c>
      <c r="C5" s="12" t="s">
        <v>41</v>
      </c>
      <c r="D5" s="12" t="s">
        <v>165</v>
      </c>
      <c r="E5" s="12" t="s">
        <v>166</v>
      </c>
      <c r="F5" s="4"/>
      <c r="G5" s="4"/>
    </row>
    <row r="6" spans="1:7" ht="21" customHeight="1">
      <c r="A6" s="13" t="s">
        <v>55</v>
      </c>
      <c r="B6" s="13" t="s">
        <v>55</v>
      </c>
      <c r="C6" s="14">
        <v>1</v>
      </c>
      <c r="D6" s="14">
        <f>C6+1</f>
        <v>2</v>
      </c>
      <c r="E6" s="14">
        <f>D6+1</f>
        <v>3</v>
      </c>
      <c r="F6" s="4"/>
      <c r="G6" s="4"/>
    </row>
    <row r="7" spans="1:8" ht="18.75" customHeight="1">
      <c r="A7" s="16" t="s">
        <v>56</v>
      </c>
      <c r="B7" s="16" t="s">
        <v>41</v>
      </c>
      <c r="C7" s="18">
        <v>1917.37</v>
      </c>
      <c r="D7" s="18">
        <v>1633.04</v>
      </c>
      <c r="E7" s="17">
        <v>284.33</v>
      </c>
      <c r="F7" s="27"/>
      <c r="G7" s="27"/>
      <c r="H7" s="15"/>
    </row>
    <row r="8" spans="1:5" ht="18.75" customHeight="1">
      <c r="A8" s="16"/>
      <c r="B8" s="16" t="s">
        <v>167</v>
      </c>
      <c r="C8" s="18">
        <v>1627.87</v>
      </c>
      <c r="D8" s="18">
        <v>1627.87</v>
      </c>
      <c r="E8" s="17"/>
    </row>
    <row r="9" spans="1:5" ht="18.75" customHeight="1">
      <c r="A9" s="16" t="s">
        <v>168</v>
      </c>
      <c r="B9" s="16" t="s">
        <v>169</v>
      </c>
      <c r="C9" s="18">
        <v>478.54</v>
      </c>
      <c r="D9" s="18">
        <v>478.54</v>
      </c>
      <c r="E9" s="17"/>
    </row>
    <row r="10" spans="1:5" ht="37.5" customHeight="1">
      <c r="A10" s="16" t="s">
        <v>170</v>
      </c>
      <c r="B10" s="16" t="s">
        <v>171</v>
      </c>
      <c r="C10" s="18">
        <v>126.31</v>
      </c>
      <c r="D10" s="18">
        <v>126.31</v>
      </c>
      <c r="E10" s="17"/>
    </row>
    <row r="11" spans="1:5" ht="18.75" customHeight="1">
      <c r="A11" s="16" t="s">
        <v>172</v>
      </c>
      <c r="B11" s="16" t="s">
        <v>173</v>
      </c>
      <c r="C11" s="18">
        <v>35.17</v>
      </c>
      <c r="D11" s="18">
        <v>35.17</v>
      </c>
      <c r="E11" s="17"/>
    </row>
    <row r="12" spans="1:5" ht="31.5" customHeight="1">
      <c r="A12" s="16" t="s">
        <v>174</v>
      </c>
      <c r="B12" s="16" t="s">
        <v>175</v>
      </c>
      <c r="C12" s="18">
        <v>15.46</v>
      </c>
      <c r="D12" s="18">
        <v>15.46</v>
      </c>
      <c r="E12" s="17"/>
    </row>
    <row r="13" spans="1:5" ht="37.5" customHeight="1">
      <c r="A13" s="16" t="s">
        <v>176</v>
      </c>
      <c r="B13" s="16" t="s">
        <v>177</v>
      </c>
      <c r="C13" s="18">
        <v>230.56</v>
      </c>
      <c r="D13" s="18">
        <v>230.56</v>
      </c>
      <c r="E13" s="17"/>
    </row>
    <row r="14" spans="1:5" ht="34.5" customHeight="1">
      <c r="A14" s="16" t="s">
        <v>178</v>
      </c>
      <c r="B14" s="16" t="s">
        <v>179</v>
      </c>
      <c r="C14" s="18">
        <v>170.17</v>
      </c>
      <c r="D14" s="18">
        <v>170.17</v>
      </c>
      <c r="E14" s="17"/>
    </row>
    <row r="15" spans="1:5" ht="39" customHeight="1">
      <c r="A15" s="16" t="s">
        <v>180</v>
      </c>
      <c r="B15" s="16" t="s">
        <v>181</v>
      </c>
      <c r="C15" s="18">
        <v>119.27</v>
      </c>
      <c r="D15" s="18">
        <v>119.27</v>
      </c>
      <c r="E15" s="17"/>
    </row>
    <row r="16" spans="1:5" ht="18.75" customHeight="1">
      <c r="A16" s="16" t="s">
        <v>182</v>
      </c>
      <c r="B16" s="16" t="s">
        <v>183</v>
      </c>
      <c r="C16" s="18">
        <v>10.48</v>
      </c>
      <c r="D16" s="18">
        <v>10.48</v>
      </c>
      <c r="E16" s="17"/>
    </row>
    <row r="17" spans="1:5" ht="18.75" customHeight="1">
      <c r="A17" s="16" t="s">
        <v>184</v>
      </c>
      <c r="B17" s="16" t="s">
        <v>185</v>
      </c>
      <c r="C17" s="18">
        <v>1.65</v>
      </c>
      <c r="D17" s="18">
        <v>1.65</v>
      </c>
      <c r="E17" s="17"/>
    </row>
    <row r="18" spans="1:5" ht="18.75" customHeight="1">
      <c r="A18" s="16" t="s">
        <v>186</v>
      </c>
      <c r="B18" s="16" t="s">
        <v>187</v>
      </c>
      <c r="C18" s="18">
        <v>102.1</v>
      </c>
      <c r="D18" s="18">
        <v>102.1</v>
      </c>
      <c r="E18" s="17"/>
    </row>
    <row r="19" spans="1:5" ht="37.5" customHeight="1">
      <c r="A19" s="16" t="s">
        <v>188</v>
      </c>
      <c r="B19" s="16" t="s">
        <v>189</v>
      </c>
      <c r="C19" s="18">
        <v>338.16</v>
      </c>
      <c r="D19" s="18">
        <v>338.16</v>
      </c>
      <c r="E19" s="17"/>
    </row>
    <row r="20" spans="1:5" ht="37.5" customHeight="1">
      <c r="A20" s="16"/>
      <c r="B20" s="16" t="s">
        <v>190</v>
      </c>
      <c r="C20" s="18">
        <v>279.33</v>
      </c>
      <c r="D20" s="18"/>
      <c r="E20" s="17">
        <v>279.33</v>
      </c>
    </row>
    <row r="21" spans="1:5" ht="18.75" customHeight="1">
      <c r="A21" s="16" t="s">
        <v>191</v>
      </c>
      <c r="B21" s="16" t="s">
        <v>192</v>
      </c>
      <c r="C21" s="18">
        <v>16.65</v>
      </c>
      <c r="D21" s="18"/>
      <c r="E21" s="17">
        <v>16.65</v>
      </c>
    </row>
    <row r="22" spans="1:5" ht="18.75" customHeight="1">
      <c r="A22" s="16" t="s">
        <v>193</v>
      </c>
      <c r="B22" s="16" t="s">
        <v>194</v>
      </c>
      <c r="C22" s="18">
        <v>3.2</v>
      </c>
      <c r="D22" s="18"/>
      <c r="E22" s="17">
        <v>3.2</v>
      </c>
    </row>
    <row r="23" spans="1:5" ht="18.75" customHeight="1">
      <c r="A23" s="16" t="s">
        <v>195</v>
      </c>
      <c r="B23" s="16" t="s">
        <v>196</v>
      </c>
      <c r="C23" s="18">
        <v>3.2</v>
      </c>
      <c r="D23" s="18"/>
      <c r="E23" s="17">
        <v>3.2</v>
      </c>
    </row>
    <row r="24" spans="1:5" ht="18.75" customHeight="1">
      <c r="A24" s="16" t="s">
        <v>197</v>
      </c>
      <c r="B24" s="16" t="s">
        <v>198</v>
      </c>
      <c r="C24" s="18">
        <v>4.9</v>
      </c>
      <c r="D24" s="18"/>
      <c r="E24" s="17">
        <v>4.9</v>
      </c>
    </row>
    <row r="25" spans="1:5" ht="18.75" customHeight="1">
      <c r="A25" s="16" t="s">
        <v>199</v>
      </c>
      <c r="B25" s="16" t="s">
        <v>200</v>
      </c>
      <c r="C25" s="18">
        <v>19</v>
      </c>
      <c r="D25" s="18"/>
      <c r="E25" s="17">
        <v>19</v>
      </c>
    </row>
    <row r="26" spans="1:5" ht="18.75" customHeight="1">
      <c r="A26" s="16" t="s">
        <v>201</v>
      </c>
      <c r="B26" s="16" t="s">
        <v>202</v>
      </c>
      <c r="C26" s="18">
        <v>7.5</v>
      </c>
      <c r="D26" s="18"/>
      <c r="E26" s="17">
        <v>7.5</v>
      </c>
    </row>
    <row r="27" spans="1:5" ht="18.75" customHeight="1">
      <c r="A27" s="16" t="s">
        <v>203</v>
      </c>
      <c r="B27" s="16" t="s">
        <v>204</v>
      </c>
      <c r="C27" s="18">
        <v>7.8</v>
      </c>
      <c r="D27" s="18"/>
      <c r="E27" s="17">
        <v>7.8</v>
      </c>
    </row>
    <row r="28" spans="1:5" ht="18.75" customHeight="1">
      <c r="A28" s="16" t="s">
        <v>205</v>
      </c>
      <c r="B28" s="16" t="s">
        <v>206</v>
      </c>
      <c r="C28" s="18">
        <v>20.34</v>
      </c>
      <c r="D28" s="18"/>
      <c r="E28" s="17">
        <v>20.34</v>
      </c>
    </row>
    <row r="29" spans="1:5" ht="18.75" customHeight="1">
      <c r="A29" s="16" t="s">
        <v>207</v>
      </c>
      <c r="B29" s="16" t="s">
        <v>208</v>
      </c>
      <c r="C29" s="18">
        <v>13.3</v>
      </c>
      <c r="D29" s="18"/>
      <c r="E29" s="17">
        <v>13.3</v>
      </c>
    </row>
    <row r="30" spans="1:5" ht="37.5" customHeight="1">
      <c r="A30" s="16" t="s">
        <v>209</v>
      </c>
      <c r="B30" s="16" t="s">
        <v>210</v>
      </c>
      <c r="C30" s="18">
        <v>5.2</v>
      </c>
      <c r="D30" s="18"/>
      <c r="E30" s="17">
        <v>5.2</v>
      </c>
    </row>
    <row r="31" spans="1:5" ht="37.5" customHeight="1">
      <c r="A31" s="16" t="s">
        <v>211</v>
      </c>
      <c r="B31" s="16" t="s">
        <v>212</v>
      </c>
      <c r="C31" s="18">
        <v>4</v>
      </c>
      <c r="D31" s="18"/>
      <c r="E31" s="17">
        <v>4</v>
      </c>
    </row>
    <row r="32" spans="1:5" ht="18.75" customHeight="1">
      <c r="A32" s="16" t="s">
        <v>213</v>
      </c>
      <c r="B32" s="16" t="s">
        <v>214</v>
      </c>
      <c r="C32" s="18">
        <v>1</v>
      </c>
      <c r="D32" s="18"/>
      <c r="E32" s="17">
        <v>1</v>
      </c>
    </row>
    <row r="33" spans="1:5" ht="18.75" customHeight="1">
      <c r="A33" s="16" t="s">
        <v>215</v>
      </c>
      <c r="B33" s="16" t="s">
        <v>216</v>
      </c>
      <c r="C33" s="18">
        <v>7.7</v>
      </c>
      <c r="D33" s="18"/>
      <c r="E33" s="17">
        <v>7.7</v>
      </c>
    </row>
    <row r="34" spans="1:5" ht="18.75" customHeight="1">
      <c r="A34" s="16" t="s">
        <v>217</v>
      </c>
      <c r="B34" s="16" t="s">
        <v>218</v>
      </c>
      <c r="C34" s="18">
        <v>7.5</v>
      </c>
      <c r="D34" s="18"/>
      <c r="E34" s="17">
        <v>7.5</v>
      </c>
    </row>
    <row r="35" spans="1:5" ht="18.75" customHeight="1">
      <c r="A35" s="16" t="s">
        <v>219</v>
      </c>
      <c r="B35" s="16" t="s">
        <v>220</v>
      </c>
      <c r="C35" s="18">
        <v>6.59</v>
      </c>
      <c r="D35" s="18"/>
      <c r="E35" s="17">
        <v>6.59</v>
      </c>
    </row>
    <row r="36" spans="1:5" ht="18.75" customHeight="1">
      <c r="A36" s="16" t="s">
        <v>221</v>
      </c>
      <c r="B36" s="16" t="s">
        <v>222</v>
      </c>
      <c r="C36" s="18">
        <v>10.2</v>
      </c>
      <c r="D36" s="18"/>
      <c r="E36" s="17">
        <v>10.2</v>
      </c>
    </row>
    <row r="37" spans="1:5" ht="18.75" customHeight="1">
      <c r="A37" s="16" t="s">
        <v>223</v>
      </c>
      <c r="B37" s="16" t="s">
        <v>224</v>
      </c>
      <c r="C37" s="18">
        <v>1</v>
      </c>
      <c r="D37" s="18"/>
      <c r="E37" s="17">
        <v>1</v>
      </c>
    </row>
    <row r="38" spans="1:5" ht="18.75" customHeight="1">
      <c r="A38" s="16" t="s">
        <v>225</v>
      </c>
      <c r="B38" s="16" t="s">
        <v>226</v>
      </c>
      <c r="C38" s="18">
        <v>16.17</v>
      </c>
      <c r="D38" s="18"/>
      <c r="E38" s="17">
        <v>16.17</v>
      </c>
    </row>
    <row r="39" spans="1:5" ht="18.75" customHeight="1">
      <c r="A39" s="16" t="s">
        <v>227</v>
      </c>
      <c r="B39" s="16" t="s">
        <v>228</v>
      </c>
      <c r="C39" s="18">
        <v>26.2</v>
      </c>
      <c r="D39" s="18"/>
      <c r="E39" s="17">
        <v>26.2</v>
      </c>
    </row>
    <row r="40" spans="1:5" ht="37.5" customHeight="1">
      <c r="A40" s="16" t="s">
        <v>229</v>
      </c>
      <c r="B40" s="16" t="s">
        <v>230</v>
      </c>
      <c r="C40" s="18">
        <v>20.8</v>
      </c>
      <c r="D40" s="18"/>
      <c r="E40" s="17">
        <v>20.8</v>
      </c>
    </row>
    <row r="41" spans="1:5" ht="37.5" customHeight="1">
      <c r="A41" s="16" t="s">
        <v>231</v>
      </c>
      <c r="B41" s="16" t="s">
        <v>232</v>
      </c>
      <c r="C41" s="18">
        <v>62.31</v>
      </c>
      <c r="D41" s="18"/>
      <c r="E41" s="17">
        <v>62.31</v>
      </c>
    </row>
    <row r="42" spans="1:5" ht="37.5" customHeight="1">
      <c r="A42" s="16" t="s">
        <v>233</v>
      </c>
      <c r="B42" s="16" t="s">
        <v>234</v>
      </c>
      <c r="C42" s="18">
        <v>14.77</v>
      </c>
      <c r="D42" s="18"/>
      <c r="E42" s="17">
        <v>14.77</v>
      </c>
    </row>
    <row r="43" spans="1:5" ht="37.5" customHeight="1">
      <c r="A43" s="16"/>
      <c r="B43" s="16" t="s">
        <v>235</v>
      </c>
      <c r="C43" s="18">
        <v>5.17</v>
      </c>
      <c r="D43" s="18">
        <v>5.17</v>
      </c>
      <c r="E43" s="17"/>
    </row>
    <row r="44" spans="1:5" ht="18.75" customHeight="1">
      <c r="A44" s="16" t="s">
        <v>236</v>
      </c>
      <c r="B44" s="16" t="s">
        <v>237</v>
      </c>
      <c r="C44" s="18">
        <v>2.82</v>
      </c>
      <c r="D44" s="18">
        <v>2.82</v>
      </c>
      <c r="E44" s="17"/>
    </row>
    <row r="45" spans="1:5" ht="37.5" customHeight="1">
      <c r="A45" s="16" t="s">
        <v>238</v>
      </c>
      <c r="B45" s="16" t="s">
        <v>239</v>
      </c>
      <c r="C45" s="18">
        <v>1.08</v>
      </c>
      <c r="D45" s="18">
        <v>1.08</v>
      </c>
      <c r="E45" s="17"/>
    </row>
    <row r="46" spans="1:5" ht="18.75" customHeight="1">
      <c r="A46" s="16" t="s">
        <v>240</v>
      </c>
      <c r="B46" s="16" t="s">
        <v>241</v>
      </c>
      <c r="C46" s="18">
        <v>1.27</v>
      </c>
      <c r="D46" s="18">
        <v>1.27</v>
      </c>
      <c r="E46" s="17"/>
    </row>
    <row r="47" spans="1:5" ht="18.75" customHeight="1">
      <c r="A47" s="16"/>
      <c r="B47" s="16" t="s">
        <v>242</v>
      </c>
      <c r="C47" s="18">
        <v>5</v>
      </c>
      <c r="D47" s="18"/>
      <c r="E47" s="17">
        <v>5</v>
      </c>
    </row>
    <row r="48" spans="1:5" ht="37.5" customHeight="1">
      <c r="A48" s="16" t="s">
        <v>243</v>
      </c>
      <c r="B48" s="16" t="s">
        <v>244</v>
      </c>
      <c r="C48" s="18">
        <v>5</v>
      </c>
      <c r="D48" s="18"/>
      <c r="E48" s="17">
        <v>5</v>
      </c>
    </row>
    <row r="49" spans="1:8" ht="21" customHeight="1">
      <c r="A49" s="4"/>
      <c r="B49" s="4"/>
      <c r="C49" s="4"/>
      <c r="D49" s="4"/>
      <c r="E49" s="4"/>
      <c r="F49" s="4"/>
      <c r="G49" s="4"/>
      <c r="H49" s="15"/>
    </row>
    <row r="50" spans="1:7" ht="21" customHeight="1">
      <c r="A50" s="4"/>
      <c r="B50" s="4"/>
      <c r="C50" s="4"/>
      <c r="D50" s="4"/>
      <c r="E50" s="4"/>
      <c r="F50" s="4"/>
      <c r="G50" s="4"/>
    </row>
    <row r="51" spans="1:6" ht="21" customHeight="1">
      <c r="A51" s="4"/>
      <c r="B51" s="4"/>
      <c r="C51" s="4"/>
      <c r="D51" s="4"/>
      <c r="E51" s="4"/>
      <c r="F51" s="4"/>
    </row>
    <row r="52" spans="1:7" ht="21" customHeight="1">
      <c r="A52" s="4"/>
      <c r="B52" s="4"/>
      <c r="C52" s="4"/>
      <c r="D52" s="4"/>
      <c r="E52" s="4"/>
      <c r="F52" s="4"/>
      <c r="G52" s="4"/>
    </row>
    <row r="53" spans="1:7" ht="21" customHeight="1">
      <c r="A53" s="4"/>
      <c r="B53" s="4"/>
      <c r="C53" s="4"/>
      <c r="D53" s="4"/>
      <c r="E53" s="4"/>
      <c r="F53" s="4"/>
      <c r="G53" s="4"/>
    </row>
    <row r="54" spans="1:7" ht="21" customHeight="1">
      <c r="A54" s="4"/>
      <c r="B54" s="4"/>
      <c r="C54" s="4"/>
      <c r="D54" s="4"/>
      <c r="E54" s="4"/>
      <c r="F54" s="4"/>
      <c r="G54" s="4"/>
    </row>
    <row r="55" spans="1:7" ht="21" customHeight="1">
      <c r="A55" s="4"/>
      <c r="B55" s="4"/>
      <c r="C55" s="4"/>
      <c r="D55" s="4"/>
      <c r="E55" s="4"/>
      <c r="F55" s="4"/>
      <c r="G55" s="4"/>
    </row>
    <row r="56" spans="1:7" ht="21" customHeight="1">
      <c r="A56" s="4"/>
      <c r="B56" s="4"/>
      <c r="C56" s="4"/>
      <c r="D56" s="4"/>
      <c r="E56" s="4"/>
      <c r="F56" s="4"/>
      <c r="G56" s="4"/>
    </row>
    <row r="57" spans="1:7" ht="21" customHeight="1">
      <c r="A57" s="4"/>
      <c r="B57" s="4"/>
      <c r="C57" s="4"/>
      <c r="D57" s="4"/>
      <c r="E57" s="4"/>
      <c r="F57" s="4"/>
      <c r="G57" s="4"/>
    </row>
    <row r="58" spans="1:9" s="2" customFormat="1" ht="21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7" ht="21" customHeight="1">
      <c r="A59" s="4"/>
      <c r="B59" s="4"/>
      <c r="C59" s="4"/>
      <c r="D59" s="4"/>
      <c r="E59" s="4"/>
      <c r="F59" s="4"/>
      <c r="G59" s="4"/>
    </row>
  </sheetData>
  <sheetProtection/>
  <mergeCells count="3">
    <mergeCell ref="A2:E2"/>
    <mergeCell ref="A4:B4"/>
    <mergeCell ref="C4:E4"/>
  </mergeCells>
  <printOptions horizontalCentered="1"/>
  <pageMargins left="0.24" right="0.16" top="0.59" bottom="0.24" header="0.5" footer="0.2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4.28125" style="3" customWidth="1"/>
    <col min="2" max="2" width="50.421875" style="3" customWidth="1"/>
    <col min="3" max="3" width="19.7109375" style="3" customWidth="1"/>
    <col min="4" max="4" width="17.7109375" style="3" customWidth="1"/>
    <col min="5" max="5" width="15.00390625" style="3" customWidth="1"/>
    <col min="6" max="6" width="17.57421875" style="3" customWidth="1"/>
    <col min="7" max="7" width="18.57421875" style="3" customWidth="1"/>
    <col min="8" max="9" width="9.140625" style="3" customWidth="1"/>
    <col min="10" max="16384" width="9.140625" style="2" customWidth="1"/>
  </cols>
  <sheetData>
    <row r="1" ht="15">
      <c r="G1" s="19"/>
    </row>
    <row r="2" spans="1:7" ht="30" customHeight="1">
      <c r="A2" s="5" t="s">
        <v>245</v>
      </c>
      <c r="B2" s="5"/>
      <c r="C2" s="5"/>
      <c r="D2" s="5"/>
      <c r="E2" s="5"/>
      <c r="F2" s="5"/>
      <c r="G2" s="5"/>
    </row>
    <row r="3" spans="1:7" ht="18" customHeight="1">
      <c r="A3" s="20" t="s">
        <v>8</v>
      </c>
      <c r="B3" s="20"/>
      <c r="C3" s="20"/>
      <c r="D3" s="21"/>
      <c r="E3" s="21"/>
      <c r="F3" s="21"/>
      <c r="G3" s="9" t="s">
        <v>9</v>
      </c>
    </row>
    <row r="4" spans="1:7" ht="31.5" customHeight="1">
      <c r="A4" s="13" t="s">
        <v>246</v>
      </c>
      <c r="B4" s="13" t="s">
        <v>247</v>
      </c>
      <c r="C4" s="13" t="s">
        <v>41</v>
      </c>
      <c r="D4" s="22" t="s">
        <v>248</v>
      </c>
      <c r="E4" s="13" t="s">
        <v>249</v>
      </c>
      <c r="F4" s="23" t="s">
        <v>250</v>
      </c>
      <c r="G4" s="13" t="s">
        <v>251</v>
      </c>
    </row>
    <row r="5" spans="1:7" ht="21.75" customHeight="1">
      <c r="A5" s="24" t="s">
        <v>55</v>
      </c>
      <c r="B5" s="24" t="s">
        <v>55</v>
      </c>
      <c r="C5" s="25">
        <v>1</v>
      </c>
      <c r="D5" s="26">
        <f aca="true" t="shared" si="0" ref="D5:G5">C5+1</f>
        <v>2</v>
      </c>
      <c r="E5" s="26">
        <f t="shared" si="0"/>
        <v>3</v>
      </c>
      <c r="F5" s="26">
        <f t="shared" si="0"/>
        <v>4</v>
      </c>
      <c r="G5" s="26">
        <f t="shared" si="0"/>
        <v>5</v>
      </c>
    </row>
    <row r="6" spans="1:7" ht="22.5" customHeight="1">
      <c r="A6" s="16" t="s">
        <v>56</v>
      </c>
      <c r="B6" s="16" t="s">
        <v>41</v>
      </c>
      <c r="C6" s="18">
        <v>56.69</v>
      </c>
      <c r="D6" s="18">
        <v>5.2</v>
      </c>
      <c r="E6" s="18">
        <v>8.09</v>
      </c>
      <c r="F6" s="17">
        <v>43.4</v>
      </c>
      <c r="G6" s="17"/>
    </row>
    <row r="7" spans="1:7" ht="37.5" customHeight="1">
      <c r="A7" s="16" t="s">
        <v>252</v>
      </c>
      <c r="B7" s="16" t="s">
        <v>253</v>
      </c>
      <c r="C7" s="18">
        <v>56.69</v>
      </c>
      <c r="D7" s="18">
        <v>5.2</v>
      </c>
      <c r="E7" s="18">
        <v>8.09</v>
      </c>
      <c r="F7" s="17">
        <v>43.4</v>
      </c>
      <c r="G7" s="17"/>
    </row>
    <row r="8" spans="1:7" ht="15">
      <c r="A8" s="15"/>
      <c r="B8" s="15"/>
      <c r="C8" s="15"/>
      <c r="D8" s="15"/>
      <c r="E8" s="15"/>
      <c r="F8" s="15"/>
      <c r="G8" s="15"/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7" ht="15">
      <c r="A10" s="15"/>
      <c r="B10" s="15"/>
      <c r="C10" s="15"/>
      <c r="D10" s="15"/>
      <c r="E10" s="15"/>
      <c r="F10" s="15"/>
      <c r="G10" s="15"/>
    </row>
    <row r="11" spans="1:7" ht="15">
      <c r="A11" s="15"/>
      <c r="B11" s="15"/>
      <c r="C11" s="15"/>
      <c r="D11" s="15"/>
      <c r="E11" s="15"/>
      <c r="F11" s="15"/>
      <c r="G11" s="15"/>
    </row>
    <row r="12" spans="1:7" ht="15">
      <c r="A12" s="15"/>
      <c r="B12" s="15"/>
      <c r="C12" s="15"/>
      <c r="D12" s="15"/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5:7" ht="15">
      <c r="E16" s="15"/>
      <c r="F16" s="15"/>
      <c r="G16" s="15"/>
    </row>
    <row r="17" spans="4:6" ht="15">
      <c r="D17" s="15"/>
      <c r="E17" s="15"/>
      <c r="F17" s="15"/>
    </row>
    <row r="18" spans="2:6" ht="15">
      <c r="B18" s="15"/>
      <c r="C18" s="15"/>
      <c r="D18" s="15"/>
      <c r="F18" s="15"/>
    </row>
    <row r="19" spans="3:7" ht="15">
      <c r="C19" s="15"/>
      <c r="E19" s="15"/>
      <c r="G19" s="15"/>
    </row>
    <row r="20" spans="3:7" ht="15">
      <c r="C20" s="15"/>
      <c r="G20" s="15"/>
    </row>
    <row r="21" spans="5:7" ht="15">
      <c r="E21" s="15"/>
      <c r="G21" s="15"/>
    </row>
    <row r="22" spans="1:9" s="2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ht="15">
      <c r="D25" s="15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3" customWidth="1"/>
    <col min="2" max="2" width="49.14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  <col min="10" max="16384" width="9.140625" style="2" customWidth="1"/>
  </cols>
  <sheetData>
    <row r="1" spans="1:256" s="1" customFormat="1" ht="21" customHeight="1">
      <c r="A1" s="4"/>
      <c r="B1" s="4"/>
      <c r="C1" s="4"/>
      <c r="D1" s="4"/>
      <c r="E1" s="4"/>
      <c r="F1" s="4"/>
      <c r="G1" s="4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9.25" customHeight="1">
      <c r="A2" s="5" t="s">
        <v>254</v>
      </c>
      <c r="B2" s="5"/>
      <c r="C2" s="5"/>
      <c r="D2" s="5"/>
      <c r="E2" s="5"/>
      <c r="F2" s="6"/>
      <c r="G2" s="6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1" customHeight="1">
      <c r="A3" s="7" t="s">
        <v>8</v>
      </c>
      <c r="B3" s="8"/>
      <c r="C3" s="8"/>
      <c r="D3" s="8"/>
      <c r="E3" s="9" t="s">
        <v>9</v>
      </c>
      <c r="F3" s="4"/>
      <c r="G3" s="4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7.25" customHeight="1">
      <c r="A4" s="10" t="s">
        <v>136</v>
      </c>
      <c r="B4" s="10"/>
      <c r="C4" s="10" t="s">
        <v>160</v>
      </c>
      <c r="D4" s="10"/>
      <c r="E4" s="10"/>
      <c r="F4" s="4"/>
      <c r="G4" s="4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1" customHeight="1">
      <c r="A5" s="10" t="s">
        <v>142</v>
      </c>
      <c r="B5" s="11" t="s">
        <v>143</v>
      </c>
      <c r="C5" s="12" t="s">
        <v>41</v>
      </c>
      <c r="D5" s="12" t="s">
        <v>137</v>
      </c>
      <c r="E5" s="12" t="s">
        <v>138</v>
      </c>
      <c r="F5" s="4"/>
      <c r="G5" s="4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1" customHeight="1">
      <c r="A6" s="13" t="s">
        <v>55</v>
      </c>
      <c r="B6" s="13" t="s">
        <v>55</v>
      </c>
      <c r="C6" s="14">
        <v>1</v>
      </c>
      <c r="D6" s="14">
        <f>C6+1</f>
        <v>2</v>
      </c>
      <c r="E6" s="14">
        <f>D6+1</f>
        <v>3</v>
      </c>
      <c r="F6" s="4"/>
      <c r="G6" s="4"/>
      <c r="H6" s="15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6"/>
      <c r="B7" s="16"/>
      <c r="C7" s="17"/>
      <c r="D7" s="18"/>
      <c r="E7" s="17"/>
      <c r="F7" s="4"/>
      <c r="G7" s="4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s="2" customFormat="1" ht="21" customHeight="1">
      <c r="A8" s="3"/>
      <c r="B8" s="3"/>
      <c r="C8" s="3"/>
      <c r="D8" s="3"/>
      <c r="E8" s="3"/>
      <c r="F8" s="3"/>
      <c r="G8" s="3"/>
      <c r="H8" s="3"/>
      <c r="I8" s="3"/>
    </row>
    <row r="9" spans="1:9" s="2" customFormat="1" ht="21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2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2" customFormat="1" ht="21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2" customFormat="1" ht="2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21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21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21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21" customHeight="1">
      <c r="A18" s="3"/>
      <c r="B18" s="3"/>
      <c r="C18" s="3"/>
      <c r="D18" s="3"/>
      <c r="E18" s="3"/>
      <c r="F18" s="3"/>
      <c r="G18" s="3"/>
      <c r="H18" s="3"/>
      <c r="I18" s="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YO～</cp:lastModifiedBy>
  <dcterms:created xsi:type="dcterms:W3CDTF">2019-01-05T06:30:49Z</dcterms:created>
  <dcterms:modified xsi:type="dcterms:W3CDTF">2019-02-14T08:29:51Z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