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firstSheet="5" activeTab="8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预算绩效目标表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<sst xmlns="http://schemas.openxmlformats.org/spreadsheetml/2006/main" count="319" uniqueCount="208">
  <si>
    <t>收支预算总表</t>
  </si>
  <si>
    <t>填报单位：148 南昌市森林公安局部门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</si>
  <si>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</si>
  <si>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</si>
  <si>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</si>
  <si>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</si>
  <si>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</si>
  <si>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</si>
  <si>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</si>
  <si>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</si>
  <si>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</si>
  <si>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</si>
  <si>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</si>
  <si>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</si>
  <si>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</si>
  <si>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</si>
  <si>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</si>
  <si>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</si>
  <si>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</si>
  <si>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</si>
  <si>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</si>
  <si>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</si>
  <si>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</si>
  <si>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</si>
  <si>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</si>
  <si>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</si>
  <si>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填报单位: 148  南昌市森林公安局部门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</si>
  <si>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</si>
  <si>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</si>
  <si>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</si>
  <si>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</si>
  <si>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</si>
  <si>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</si>
  <si>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</si>
  <si>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</si>
  <si>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</si>
  <si>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</si>
  <si>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</si>
  <si>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</si>
  <si>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</si>
  <si>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</si>
  <si>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</si>
  <si>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</si>
  <si>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</si>
  <si>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</si>
  <si>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</si>
  <si>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</si>
  <si>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</si>
  <si>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</si>
  <si>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</si>
  <si>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</si>
  <si>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</si>
  <si>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</si>
  <si>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</si>
  <si>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</si>
  <si>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</si>
  <si>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</si>
  <si>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</si>
  <si>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</si>
  <si>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</si>
  <si>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</si>
  <si>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</si>
  <si>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农林水支出</t>
  </si>
  <si>
    <t>　林业和草原</t>
  </si>
  <si>
    <t>　　2130213</t>
  </si>
  <si>
    <t>　　执法与监督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</si>
  <si>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</si>
  <si>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</si>
  <si>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</si>
  <si>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</si>
  <si>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</si>
  <si>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</si>
  <si>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</si>
  <si>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</si>
  <si>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填报单位: 148 南昌市森林公安局部门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</si>
  <si>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</si>
  <si>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</si>
  <si>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</si>
  <si>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</si>
  <si>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</si>
  <si>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</si>
  <si>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</si>
  <si>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</si>
  <si>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</si>
  <si>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</si>
  <si>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</si>
  <si>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</si>
  <si>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</si>
  <si>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</si>
  <si>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</si>
  <si>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</si>
  <si>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</si>
  <si>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</si>
  <si>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</si>
  <si>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</si>
  <si>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</si>
  <si>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</si>
  <si>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</si>
  <si>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</si>
  <si>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填报单位: 148  南昌市森林公安局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</si>
  <si>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</si>
  <si>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</si>
  <si>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</si>
  <si>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</si>
  <si>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</si>
  <si>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</si>
  <si>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</si>
  <si>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</si>
  <si>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</si>
  <si>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</si>
  <si>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</si>
  <si>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</si>
  <si>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</si>
  <si>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</si>
  <si>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</si>
  <si>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</si>
  <si>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</si>
  <si>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</si>
  <si>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</si>
  <si>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</si>
  <si>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</si>
  <si>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</si>
  <si>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</si>
  <si>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</si>
  <si>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</si>
  <si>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</si>
  <si>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</si>
  <si>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</si>
  <si>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</si>
  <si>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</si>
  <si>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</si>
  <si>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</si>
  <si>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</si>
  <si>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</si>
  <si>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</si>
  <si>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</si>
  <si>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</si>
  <si>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</si>
  <si>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</si>
  <si>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</si>
  <si>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</si>
  <si>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</si>
  <si>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</si>
  <si>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</si>
  <si>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</si>
  <si>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</si>
  <si>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</si>
  <si>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</si>
  <si>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</si>
  <si>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</si>
  <si>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</si>
  <si>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</si>
  <si>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</si>
  <si>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</si>
  <si>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</si>
  <si>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</si>
  <si>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</si>
  <si>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</si>
  <si>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</si>
  <si>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</si>
  <si>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</si>
  <si>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</si>
  <si>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</si>
  <si>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</si>
  <si>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</si>
  <si>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</si>
  <si>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</si>
  <si>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</si>
  <si>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</si>
  <si>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</si>
  <si>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</si>
  <si>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</si>
  <si>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</si>
  <si>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</si>
  <si>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</si>
  <si>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</si>
  <si>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</si>
  <si>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</si>
  <si>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148</t>
  </si>
  <si>
    <t>南昌市森林公安局（部门）</t>
  </si>
  <si>
    <t>政府性基金预算支出表</t>
  </si>
  <si>
    <t>填报单位: 148南昌市森林公安局部门</t>
  </si>
  <si>
    <t>预算绩效目标表</t>
  </si>
  <si>
    <t>项目
基本
情况</t>
  </si>
  <si>
    <t>项目单位</t>
  </si>
  <si>
    <t>项目名称</t>
  </si>
  <si>
    <t>申报金额（万元）</t>
  </si>
  <si>
    <t>项目负责人</t>
  </si>
  <si>
    <t>联系电话</t>
  </si>
  <si>
    <t>项目
绩效
目标</t>
  </si>
  <si>
    <t>一级指标</t>
  </si>
  <si>
    <t>二级指标</t>
  </si>
  <si>
    <t>三级指标</t>
  </si>
  <si>
    <t>指标值</t>
  </si>
  <si>
    <t>备  注</t>
  </si>
  <si>
    <t>产出指标</t>
  </si>
  <si>
    <t>数量指标</t>
  </si>
  <si>
    <t>质量指标</t>
  </si>
  <si>
    <t>时效指标</t>
  </si>
  <si>
    <t>成本指标</t>
  </si>
  <si>
    <t>效益指标</t>
  </si>
  <si>
    <t>经济效益</t>
  </si>
  <si>
    <t>社会效益</t>
  </si>
  <si>
    <t>环境效益</t>
  </si>
  <si>
    <t>可持续效益</t>
  </si>
  <si>
    <t>满意度
指标</t>
  </si>
  <si>
    <t>服务对象
满意度</t>
  </si>
  <si>
    <t>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</si>
</sst>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8" fillId="32" borderId="8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37" fontId="5" fillId="0" borderId="16" xfId="0" applyNumberFormat="1" applyFont="1" applyFill="1" applyBorder="1" applyAlignment="1" applyProtection="1">
      <alignment horizontal="center" vertical="center" wrapText="1"/>
      <protection/>
    </xf>
    <xf numFmtId="37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7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76" fontId="11" fillId="33" borderId="0" xfId="0" applyNumberFormat="1" applyFont="1" applyFill="1" applyBorder="1" applyAlignment="1" applyProtection="1">
      <alignment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 horizontal="center"/>
      <protection/>
    </xf>
    <xf numFmtId="4" fontId="5" fillId="0" borderId="17" xfId="0" applyNumberFormat="1" applyFont="1" applyFill="1" applyBorder="1" applyAlignment="1" applyProtection="1">
      <alignment horizontal="left" vertical="center"/>
      <protection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17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37096;&#38376;&#39044;&#31639;&#20844;&#24320;&#34920;(&#24066;&#21439;&#65289;_2020-06-09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B7">
            <v>1053.02</v>
          </cell>
        </row>
        <row r="8">
          <cell r="A8" t="str">
            <v>公共安全支出</v>
          </cell>
          <cell r="B8">
            <v>986.88</v>
          </cell>
        </row>
        <row r="9">
          <cell r="A9" t="str">
            <v>社会保障和就业支出</v>
          </cell>
          <cell r="B9">
            <v>30.25</v>
          </cell>
        </row>
        <row r="10">
          <cell r="A10" t="str">
            <v>农林水支出</v>
          </cell>
          <cell r="B10">
            <v>8.3</v>
          </cell>
        </row>
        <row r="11">
          <cell r="A11" t="str">
            <v>住房保障支出</v>
          </cell>
          <cell r="B11">
            <v>27.59</v>
          </cell>
        </row>
      </sheetData>
      <sheetData sheetId="10">
        <row r="7">
          <cell r="B7">
            <v>596.98</v>
          </cell>
          <cell r="C7">
            <v>596.98</v>
          </cell>
        </row>
        <row r="8">
          <cell r="A8" t="str">
            <v>公共安全支出</v>
          </cell>
          <cell r="B8">
            <v>541.17</v>
          </cell>
          <cell r="C8">
            <v>541.17</v>
          </cell>
        </row>
        <row r="9">
          <cell r="A9" t="str">
            <v>社会保障和就业支出</v>
          </cell>
          <cell r="B9">
            <v>30.25</v>
          </cell>
          <cell r="C9">
            <v>30.25</v>
          </cell>
        </row>
        <row r="10">
          <cell r="A10" t="str">
            <v>住房保障支出</v>
          </cell>
          <cell r="B10">
            <v>25.56</v>
          </cell>
          <cell r="C10">
            <v>25.56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zoomScaleSheetLayoutView="100" zoomScalePageLayoutView="0" workbookViewId="0" topLeftCell="A1">
      <selection activeCell="A1" sqref="A1:D1"/>
    </sheetView>
  </sheetViews>
  <sheetFormatPr defaultColWidth="8.00390625" defaultRowHeight="12.75" customHeight="1"/>
  <cols>
    <col min="1" max="1" width="37.125" style="24" customWidth="1"/>
    <col min="2" max="2" width="19.375" style="24" customWidth="1"/>
    <col min="3" max="3" width="43.375" style="24" customWidth="1"/>
    <col min="4" max="4" width="21.875" style="24" customWidth="1"/>
    <col min="5" max="255" width="8.00390625" style="24" customWidth="1"/>
    <col min="256" max="16384" width="8.00390625" style="25" customWidth="1"/>
  </cols>
  <sheetData>
    <row r="1" spans="1:4" s="24" customFormat="1" ht="29.25" customHeight="1">
      <c r="A1" s="53" t="s">
        <v>0</v>
      </c>
      <c r="B1" s="53"/>
      <c r="C1" s="53"/>
      <c r="D1" s="53"/>
    </row>
    <row r="2" spans="1:4" s="24" customFormat="1" ht="19.5" customHeight="1">
      <c r="A2" s="45" t="s">
        <v>1</v>
      </c>
      <c r="B2" s="5"/>
      <c r="C2" s="5"/>
      <c r="D2" s="6" t="s">
        <v>2</v>
      </c>
    </row>
    <row r="3" spans="1:4" s="24" customFormat="1" ht="17.25" customHeight="1">
      <c r="A3" s="54" t="s">
        <v>3</v>
      </c>
      <c r="B3" s="54"/>
      <c r="C3" s="54" t="s">
        <v>4</v>
      </c>
      <c r="D3" s="54"/>
    </row>
    <row r="4" spans="1:4" s="24" customFormat="1" ht="17.25" customHeight="1">
      <c r="A4" s="7" t="s">
        <v>5</v>
      </c>
      <c r="B4" s="10" t="s">
        <v>6</v>
      </c>
      <c r="C4" s="9" t="s">
        <v>7</v>
      </c>
      <c r="D4" s="9" t="s">
        <v>6</v>
      </c>
    </row>
    <row r="5" spans="1:4" s="24" customFormat="1" ht="17.25" customHeight="1">
      <c r="A5" s="29" t="s">
        <v>8</v>
      </c>
      <c r="B5" s="30">
        <v>596.98</v>
      </c>
      <c r="C5" s="46" t="str">
        <f>'[1]支出总表（引用）'!A8</f>
        <v>公共安全支出</v>
      </c>
      <c r="D5" s="47">
        <f>'[1]支出总表（引用）'!B8</f>
        <v>986.88</v>
      </c>
    </row>
    <row r="6" spans="1:4" s="24" customFormat="1" ht="17.25" customHeight="1">
      <c r="A6" s="29" t="s">
        <v>9</v>
      </c>
      <c r="B6" s="30">
        <v>596.98</v>
      </c>
      <c r="C6" s="46" t="str">
        <f>'[1]支出总表（引用）'!A9</f>
        <v>社会保障和就业支出</v>
      </c>
      <c r="D6" s="47">
        <f>'[1]支出总表（引用）'!B9</f>
        <v>30.25</v>
      </c>
    </row>
    <row r="7" spans="1:4" s="24" customFormat="1" ht="17.25" customHeight="1">
      <c r="A7" s="29" t="s">
        <v>10</v>
      </c>
      <c r="B7" s="30"/>
      <c r="C7" s="46" t="str">
        <f>'[1]支出总表（引用）'!A10</f>
        <v>农林水支出</v>
      </c>
      <c r="D7" s="47">
        <f>'[1]支出总表（引用）'!B10</f>
        <v>8.3</v>
      </c>
    </row>
    <row r="8" spans="1:4" s="24" customFormat="1" ht="17.25" customHeight="1">
      <c r="A8" s="29" t="s">
        <v>11</v>
      </c>
      <c r="B8" s="30"/>
      <c r="C8" s="46" t="str">
        <f>'[1]支出总表（引用）'!A11</f>
        <v>住房保障支出</v>
      </c>
      <c r="D8" s="47">
        <f>'[1]支出总表（引用）'!B11</f>
        <v>27.59</v>
      </c>
    </row>
    <row r="9" spans="1:4" s="24" customFormat="1" ht="17.25" customHeight="1">
      <c r="A9" s="29" t="s">
        <v>12</v>
      </c>
      <c r="B9" s="30"/>
      <c r="C9" s="46"/>
      <c r="D9" s="47"/>
    </row>
    <row r="10" spans="1:4" s="24" customFormat="1" ht="17.25" customHeight="1">
      <c r="A10" s="29" t="s">
        <v>13</v>
      </c>
      <c r="B10" s="30"/>
      <c r="C10" s="46"/>
      <c r="D10" s="47"/>
    </row>
    <row r="11" spans="1:4" s="24" customFormat="1" ht="17.25" customHeight="1">
      <c r="A11" s="29" t="s">
        <v>14</v>
      </c>
      <c r="B11" s="30"/>
      <c r="C11" s="46"/>
      <c r="D11" s="47"/>
    </row>
    <row r="12" spans="1:4" s="24" customFormat="1" ht="17.25" customHeight="1">
      <c r="A12" s="29" t="s">
        <v>15</v>
      </c>
      <c r="B12" s="30"/>
      <c r="C12" s="46"/>
      <c r="D12" s="47"/>
    </row>
    <row r="13" spans="1:4" s="24" customFormat="1" ht="17.25" customHeight="1">
      <c r="A13" s="29" t="s">
        <v>16</v>
      </c>
      <c r="B13" s="30"/>
      <c r="C13" s="46"/>
      <c r="D13" s="47"/>
    </row>
    <row r="14" spans="1:4" s="24" customFormat="1" ht="17.25" customHeight="1">
      <c r="A14" s="29" t="s">
        <v>17</v>
      </c>
      <c r="B14" s="23"/>
      <c r="C14" s="46"/>
      <c r="D14" s="47"/>
    </row>
    <row r="15" spans="1:4" s="24" customFormat="1" ht="17.25" customHeight="1">
      <c r="A15" s="29"/>
      <c r="B15" s="37"/>
      <c r="C15" s="46"/>
      <c r="D15" s="47"/>
    </row>
    <row r="16" spans="1:4" s="24" customFormat="1" ht="17.25" customHeight="1">
      <c r="A16" s="29"/>
      <c r="B16" s="37"/>
      <c r="C16" s="46"/>
      <c r="D16" s="47"/>
    </row>
    <row r="17" spans="1:4" s="24" customFormat="1" ht="17.25" customHeight="1">
      <c r="A17" s="36"/>
      <c r="B17" s="37"/>
      <c r="C17" s="46"/>
      <c r="D17" s="47"/>
    </row>
    <row r="18" spans="1:4" s="24" customFormat="1" ht="19.5" customHeight="1">
      <c r="A18" s="36"/>
      <c r="B18" s="23"/>
      <c r="C18" s="46"/>
      <c r="D18" s="47"/>
    </row>
    <row r="19" spans="1:4" s="24" customFormat="1" ht="19.5" customHeight="1">
      <c r="A19" s="36"/>
      <c r="B19" s="23"/>
      <c r="C19" s="46"/>
      <c r="D19" s="47"/>
    </row>
    <row r="20" spans="1:4" s="24" customFormat="1" ht="17.25" customHeight="1">
      <c r="A20" s="32" t="s">
        <v>18</v>
      </c>
      <c r="B20" s="30">
        <f>SUM(B5,B10,B11,B12,B13,B14)</f>
        <v>596.98</v>
      </c>
      <c r="C20" s="32" t="s">
        <v>19</v>
      </c>
      <c r="D20" s="23">
        <f>'[1]支出总表（引用）'!B7</f>
        <v>1053.02</v>
      </c>
    </row>
    <row r="21" spans="1:4" s="24" customFormat="1" ht="17.25" customHeight="1">
      <c r="A21" s="29" t="s">
        <v>20</v>
      </c>
      <c r="B21" s="30"/>
      <c r="C21" s="48" t="s">
        <v>21</v>
      </c>
      <c r="D21" s="23"/>
    </row>
    <row r="22" spans="1:4" s="24" customFormat="1" ht="17.25" customHeight="1">
      <c r="A22" s="29" t="s">
        <v>22</v>
      </c>
      <c r="B22" s="49">
        <v>456.04</v>
      </c>
      <c r="C22" s="50"/>
      <c r="D22" s="23"/>
    </row>
    <row r="23" spans="1:4" s="24" customFormat="1" ht="17.25" customHeight="1">
      <c r="A23" s="51"/>
      <c r="B23" s="52"/>
      <c r="C23" s="50"/>
      <c r="D23" s="23"/>
    </row>
    <row r="24" spans="1:4" s="24" customFormat="1" ht="17.25" customHeight="1">
      <c r="A24" s="32" t="s">
        <v>23</v>
      </c>
      <c r="B24" s="28">
        <f>SUM(B20,B21,B22)</f>
        <v>1053.02</v>
      </c>
      <c r="C24" s="32" t="s">
        <v>24</v>
      </c>
      <c r="D24" s="23">
        <f>B24</f>
        <v>1053.02</v>
      </c>
    </row>
    <row r="25" spans="1:254" s="24" customFormat="1" ht="19.5" customHeight="1">
      <c r="A25" s="40"/>
      <c r="B25" s="40"/>
      <c r="C25" s="40"/>
      <c r="D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</row>
    <row r="26" spans="1:254" s="24" customFormat="1" ht="19.5" customHeight="1">
      <c r="A26" s="40"/>
      <c r="B26" s="40"/>
      <c r="C26" s="40"/>
      <c r="D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</row>
    <row r="27" spans="1:254" s="24" customFormat="1" ht="19.5" customHeight="1">
      <c r="A27" s="40"/>
      <c r="B27" s="40"/>
      <c r="C27" s="40"/>
      <c r="D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</row>
    <row r="28" spans="1:254" s="24" customFormat="1" ht="19.5" customHeight="1">
      <c r="A28" s="40"/>
      <c r="B28" s="40"/>
      <c r="C28" s="40"/>
      <c r="D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</row>
    <row r="29" spans="1:254" s="24" customFormat="1" ht="19.5" customHeight="1">
      <c r="A29" s="40"/>
      <c r="B29" s="40"/>
      <c r="C29" s="40"/>
      <c r="D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</row>
    <row r="30" spans="1:254" s="24" customFormat="1" ht="19.5" customHeight="1">
      <c r="A30" s="40"/>
      <c r="B30" s="40"/>
      <c r="C30" s="40"/>
      <c r="D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</row>
    <row r="31" spans="1:254" s="24" customFormat="1" ht="19.5" customHeight="1">
      <c r="A31" s="40"/>
      <c r="B31" s="40"/>
      <c r="C31" s="40"/>
      <c r="D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</row>
    <row r="32" spans="1:254" s="24" customFormat="1" ht="19.5" customHeight="1">
      <c r="A32" s="40"/>
      <c r="B32" s="40"/>
      <c r="C32" s="40"/>
      <c r="D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</row>
    <row r="33" spans="1:254" s="24" customFormat="1" ht="19.5" customHeight="1">
      <c r="A33" s="40"/>
      <c r="B33" s="40"/>
      <c r="C33" s="40"/>
      <c r="D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</row>
    <row r="34" spans="1:254" s="24" customFormat="1" ht="19.5" customHeight="1">
      <c r="A34" s="40"/>
      <c r="B34" s="40"/>
      <c r="C34" s="40"/>
      <c r="D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</row>
    <row r="35" spans="1:254" s="24" customFormat="1" ht="19.5" customHeight="1">
      <c r="A35" s="40"/>
      <c r="B35" s="40"/>
      <c r="C35" s="40"/>
      <c r="D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</row>
    <row r="36" spans="1:254" s="24" customFormat="1" ht="19.5" customHeight="1">
      <c r="A36" s="40"/>
      <c r="B36" s="40"/>
      <c r="C36" s="40"/>
      <c r="D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</row>
    <row r="37" spans="1:254" s="24" customFormat="1" ht="19.5" customHeight="1">
      <c r="A37" s="40"/>
      <c r="B37" s="40"/>
      <c r="C37" s="40"/>
      <c r="D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</row>
    <row r="38" spans="1:254" s="24" customFormat="1" ht="19.5" customHeight="1">
      <c r="A38" s="40"/>
      <c r="B38" s="40"/>
      <c r="C38" s="40"/>
      <c r="D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</row>
    <row r="39" spans="1:254" s="24" customFormat="1" ht="19.5" customHeight="1">
      <c r="A39" s="40"/>
      <c r="B39" s="40"/>
      <c r="C39" s="40"/>
      <c r="D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</row>
    <row r="40" spans="1:254" s="24" customFormat="1" ht="19.5" customHeight="1">
      <c r="A40" s="40"/>
      <c r="B40" s="40"/>
      <c r="C40" s="40"/>
      <c r="D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</row>
    <row r="41" spans="1:254" s="24" customFormat="1" ht="19.5" customHeight="1">
      <c r="A41" s="40"/>
      <c r="B41" s="40"/>
      <c r="C41" s="40"/>
      <c r="D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</row>
    <row r="42" spans="1:254" s="24" customFormat="1" ht="19.5" customHeight="1">
      <c r="A42" s="40"/>
      <c r="B42" s="40"/>
      <c r="C42" s="40"/>
      <c r="D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</row>
    <row r="43" spans="1:254" s="24" customFormat="1" ht="19.5" customHeight="1">
      <c r="A43" s="40"/>
      <c r="B43" s="40"/>
      <c r="C43" s="40"/>
      <c r="D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</row>
    <row r="44" spans="1:254" s="24" customFormat="1" ht="19.5" customHeight="1">
      <c r="A44" s="40"/>
      <c r="B44" s="40"/>
      <c r="C44" s="40"/>
      <c r="D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</row>
    <row r="45" spans="1:254" s="24" customFormat="1" ht="19.5" customHeight="1">
      <c r="A45" s="40"/>
      <c r="B45" s="40"/>
      <c r="C45" s="40"/>
      <c r="D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</row>
    <row r="46" spans="1:254" s="24" customFormat="1" ht="19.5" customHeight="1">
      <c r="A46" s="40"/>
      <c r="B46" s="40"/>
      <c r="C46" s="40"/>
      <c r="D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</row>
    <row r="47" spans="1:254" s="24" customFormat="1" ht="19.5" customHeight="1">
      <c r="A47" s="40"/>
      <c r="B47" s="40"/>
      <c r="C47" s="40"/>
      <c r="D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</row>
    <row r="48" spans="1:254" s="24" customFormat="1" ht="19.5" customHeight="1">
      <c r="A48" s="40"/>
      <c r="B48" s="40"/>
      <c r="C48" s="40"/>
      <c r="D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</row>
    <row r="49" spans="1:254" s="24" customFormat="1" ht="19.5" customHeight="1">
      <c r="A49" s="40"/>
      <c r="B49" s="40"/>
      <c r="C49" s="40"/>
      <c r="D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</row>
    <row r="50" spans="1:254" s="24" customFormat="1" ht="19.5" customHeight="1">
      <c r="A50" s="40"/>
      <c r="B50" s="40"/>
      <c r="C50" s="40"/>
      <c r="D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</row>
    <row r="51" spans="1:254" s="24" customFormat="1" ht="19.5" customHeight="1">
      <c r="A51" s="40"/>
      <c r="B51" s="40"/>
      <c r="C51" s="40"/>
      <c r="D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</row>
    <row r="52" spans="1:254" s="24" customFormat="1" ht="19.5" customHeight="1">
      <c r="A52" s="40"/>
      <c r="B52" s="40"/>
      <c r="C52" s="40"/>
      <c r="D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</row>
    <row r="53" spans="1:254" s="24" customFormat="1" ht="19.5" customHeight="1">
      <c r="A53" s="40"/>
      <c r="B53" s="40"/>
      <c r="C53" s="40"/>
      <c r="D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</row>
    <row r="54" spans="1:254" s="24" customFormat="1" ht="19.5" customHeight="1">
      <c r="A54" s="40"/>
      <c r="B54" s="40"/>
      <c r="C54" s="40"/>
      <c r="D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</row>
    <row r="55" spans="1:254" s="24" customFormat="1" ht="19.5" customHeight="1">
      <c r="A55" s="40"/>
      <c r="B55" s="40"/>
      <c r="C55" s="40"/>
      <c r="D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</row>
    <row r="56" spans="1:254" s="24" customFormat="1" ht="19.5" customHeight="1">
      <c r="A56" s="40"/>
      <c r="B56" s="40"/>
      <c r="C56" s="40"/>
      <c r="D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</row>
    <row r="57" spans="1:254" s="24" customFormat="1" ht="19.5" customHeight="1">
      <c r="A57" s="40"/>
      <c r="B57" s="40"/>
      <c r="C57" s="40"/>
      <c r="D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</row>
    <row r="58" spans="1:254" s="24" customFormat="1" ht="19.5" customHeight="1">
      <c r="A58" s="40"/>
      <c r="B58" s="40"/>
      <c r="C58" s="40"/>
      <c r="D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</row>
    <row r="59" spans="1:254" s="24" customFormat="1" ht="19.5" customHeight="1">
      <c r="A59" s="40"/>
      <c r="B59" s="40"/>
      <c r="C59" s="40"/>
      <c r="D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</row>
    <row r="60" spans="1:254" s="24" customFormat="1" ht="19.5" customHeight="1">
      <c r="A60" s="40"/>
      <c r="B60" s="40"/>
      <c r="C60" s="40"/>
      <c r="D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</row>
    <row r="61" spans="1:254" s="24" customFormat="1" ht="19.5" customHeight="1">
      <c r="A61" s="40"/>
      <c r="B61" s="40"/>
      <c r="C61" s="40"/>
      <c r="D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</row>
    <row r="62" spans="1:254" s="24" customFormat="1" ht="19.5" customHeight="1">
      <c r="A62" s="40"/>
      <c r="B62" s="40"/>
      <c r="C62" s="40"/>
      <c r="D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</row>
    <row r="63" spans="1:254" s="24" customFormat="1" ht="19.5" customHeight="1">
      <c r="A63" s="40"/>
      <c r="B63" s="40"/>
      <c r="C63" s="40"/>
      <c r="D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</row>
    <row r="64" spans="1:254" s="24" customFormat="1" ht="19.5" customHeight="1">
      <c r="A64" s="40"/>
      <c r="B64" s="40"/>
      <c r="C64" s="40"/>
      <c r="D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</row>
    <row r="65" spans="1:254" s="24" customFormat="1" ht="19.5" customHeight="1">
      <c r="A65" s="40"/>
      <c r="B65" s="40"/>
      <c r="C65" s="40"/>
      <c r="D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</row>
    <row r="66" spans="1:254" s="24" customFormat="1" ht="19.5" customHeight="1">
      <c r="A66" s="40"/>
      <c r="B66" s="40"/>
      <c r="C66" s="40"/>
      <c r="D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</row>
  </sheetData>
  <sheetProtection/>
  <mergeCells count="3">
    <mergeCell ref="A1:D1"/>
    <mergeCell ref="A3:B3"/>
    <mergeCell ref="C3:D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1">
      <selection activeCell="I7" sqref="I7"/>
    </sheetView>
  </sheetViews>
  <sheetFormatPr defaultColWidth="9.00390625" defaultRowHeight="14.25"/>
  <cols>
    <col min="2" max="2" width="26.625" style="0" customWidth="1"/>
    <col min="6" max="6" width="10.25390625" style="0" customWidth="1"/>
    <col min="15" max="15" width="9.875" style="0" customWidth="1"/>
  </cols>
  <sheetData>
    <row r="1" spans="1:15" ht="42" customHeight="1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.75" customHeight="1">
      <c r="A2" s="56" t="s">
        <v>26</v>
      </c>
      <c r="B2" s="5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6" t="s">
        <v>2</v>
      </c>
    </row>
    <row r="3" spans="1:15" ht="21" customHeight="1">
      <c r="A3" s="54" t="s">
        <v>27</v>
      </c>
      <c r="B3" s="54" t="s">
        <v>28</v>
      </c>
      <c r="C3" s="57" t="s">
        <v>29</v>
      </c>
      <c r="D3" s="59" t="s">
        <v>30</v>
      </c>
      <c r="E3" s="54" t="s">
        <v>31</v>
      </c>
      <c r="F3" s="54"/>
      <c r="G3" s="54"/>
      <c r="H3" s="54"/>
      <c r="I3" s="54"/>
      <c r="J3" s="60" t="s">
        <v>32</v>
      </c>
      <c r="K3" s="60" t="s">
        <v>33</v>
      </c>
      <c r="L3" s="60" t="s">
        <v>34</v>
      </c>
      <c r="M3" s="60" t="s">
        <v>35</v>
      </c>
      <c r="N3" s="60" t="s">
        <v>36</v>
      </c>
      <c r="O3" s="59" t="s">
        <v>37</v>
      </c>
    </row>
    <row r="4" spans="1:15" ht="42.75">
      <c r="A4" s="54"/>
      <c r="B4" s="54"/>
      <c r="C4" s="58"/>
      <c r="D4" s="59"/>
      <c r="E4" s="43" t="s">
        <v>38</v>
      </c>
      <c r="F4" s="43" t="s">
        <v>39</v>
      </c>
      <c r="G4" s="43" t="s">
        <v>40</v>
      </c>
      <c r="H4" s="43" t="s">
        <v>41</v>
      </c>
      <c r="I4" s="43" t="s">
        <v>42</v>
      </c>
      <c r="J4" s="60"/>
      <c r="K4" s="60"/>
      <c r="L4" s="60"/>
      <c r="M4" s="60"/>
      <c r="N4" s="60"/>
      <c r="O4" s="59"/>
    </row>
    <row r="5" spans="1:15" ht="27" customHeight="1">
      <c r="A5" s="11" t="s">
        <v>43</v>
      </c>
      <c r="B5" s="11" t="s">
        <v>43</v>
      </c>
      <c r="C5" s="11">
        <v>1</v>
      </c>
      <c r="D5" s="11">
        <f aca="true" t="shared" si="0" ref="D5:O5">C5+1</f>
        <v>2</v>
      </c>
      <c r="E5" s="11">
        <f t="shared" si="0"/>
        <v>3</v>
      </c>
      <c r="F5" s="11">
        <f t="shared" si="0"/>
        <v>4</v>
      </c>
      <c r="G5" s="11">
        <f t="shared" si="0"/>
        <v>5</v>
      </c>
      <c r="H5" s="11">
        <f t="shared" si="0"/>
        <v>6</v>
      </c>
      <c r="I5" s="11">
        <f t="shared" si="0"/>
        <v>7</v>
      </c>
      <c r="J5" s="11">
        <f t="shared" si="0"/>
        <v>8</v>
      </c>
      <c r="K5" s="11">
        <f t="shared" si="0"/>
        <v>9</v>
      </c>
      <c r="L5" s="11">
        <f t="shared" si="0"/>
        <v>10</v>
      </c>
      <c r="M5" s="11">
        <f t="shared" si="0"/>
        <v>11</v>
      </c>
      <c r="N5" s="11">
        <f t="shared" si="0"/>
        <v>12</v>
      </c>
      <c r="O5" s="11">
        <f t="shared" si="0"/>
        <v>13</v>
      </c>
    </row>
    <row r="6" spans="1:15" ht="24" customHeight="1">
      <c r="A6" s="12" t="s">
        <v>44</v>
      </c>
      <c r="B6" s="12" t="s">
        <v>29</v>
      </c>
      <c r="C6" s="14">
        <v>1053.02</v>
      </c>
      <c r="D6" s="14">
        <v>456.04</v>
      </c>
      <c r="E6" s="14">
        <v>596.98</v>
      </c>
      <c r="F6" s="14">
        <v>596.98</v>
      </c>
      <c r="G6" s="14"/>
      <c r="H6" s="14"/>
      <c r="I6" s="14"/>
      <c r="J6" s="14"/>
      <c r="K6" s="14"/>
      <c r="L6" s="13"/>
      <c r="M6" s="42"/>
      <c r="N6" s="44"/>
      <c r="O6" s="13"/>
    </row>
    <row r="7" spans="1:15" ht="24" customHeight="1">
      <c r="A7" s="12" t="s">
        <v>45</v>
      </c>
      <c r="B7" s="12" t="s">
        <v>46</v>
      </c>
      <c r="C7" s="14">
        <v>986.88</v>
      </c>
      <c r="D7" s="14">
        <v>445.71</v>
      </c>
      <c r="E7" s="14">
        <v>541.17</v>
      </c>
      <c r="F7" s="14">
        <v>541.17</v>
      </c>
      <c r="G7" s="14"/>
      <c r="H7" s="14"/>
      <c r="I7" s="14"/>
      <c r="J7" s="14"/>
      <c r="K7" s="14"/>
      <c r="L7" s="13"/>
      <c r="M7" s="42"/>
      <c r="N7" s="44"/>
      <c r="O7" s="13"/>
    </row>
    <row r="8" spans="1:15" ht="19.5" customHeight="1">
      <c r="A8" s="12" t="s">
        <v>47</v>
      </c>
      <c r="B8" s="12" t="s">
        <v>48</v>
      </c>
      <c r="C8" s="14">
        <v>986.88</v>
      </c>
      <c r="D8" s="14">
        <v>445.71</v>
      </c>
      <c r="E8" s="14">
        <v>541.17</v>
      </c>
      <c r="F8" s="14">
        <v>541.17</v>
      </c>
      <c r="G8" s="14"/>
      <c r="H8" s="14"/>
      <c r="I8" s="14"/>
      <c r="J8" s="14"/>
      <c r="K8" s="14"/>
      <c r="L8" s="13"/>
      <c r="M8" s="42"/>
      <c r="N8" s="44"/>
      <c r="O8" s="13"/>
    </row>
    <row r="9" spans="1:15" ht="28.5">
      <c r="A9" s="12" t="s">
        <v>49</v>
      </c>
      <c r="B9" s="12" t="s">
        <v>50</v>
      </c>
      <c r="C9" s="14">
        <v>650.99</v>
      </c>
      <c r="D9" s="14">
        <v>109.82</v>
      </c>
      <c r="E9" s="14">
        <v>541.17</v>
      </c>
      <c r="F9" s="14">
        <v>541.17</v>
      </c>
      <c r="G9" s="14"/>
      <c r="H9" s="14"/>
      <c r="I9" s="14"/>
      <c r="J9" s="14"/>
      <c r="K9" s="14"/>
      <c r="L9" s="13"/>
      <c r="M9" s="42"/>
      <c r="N9" s="44"/>
      <c r="O9" s="13"/>
    </row>
    <row r="10" spans="1:15" ht="28.5">
      <c r="A10" s="12" t="s">
        <v>51</v>
      </c>
      <c r="B10" s="12" t="s">
        <v>52</v>
      </c>
      <c r="C10" s="14">
        <v>335.89</v>
      </c>
      <c r="D10" s="14">
        <v>335.89</v>
      </c>
      <c r="E10" s="14"/>
      <c r="F10" s="14"/>
      <c r="G10" s="14"/>
      <c r="H10" s="14"/>
      <c r="I10" s="14"/>
      <c r="J10" s="14"/>
      <c r="K10" s="14"/>
      <c r="L10" s="13"/>
      <c r="M10" s="42"/>
      <c r="N10" s="44"/>
      <c r="O10" s="13"/>
    </row>
    <row r="11" spans="1:15" ht="24" customHeight="1">
      <c r="A11" s="12" t="s">
        <v>53</v>
      </c>
      <c r="B11" s="12" t="s">
        <v>54</v>
      </c>
      <c r="C11" s="14">
        <v>30.25</v>
      </c>
      <c r="D11" s="14"/>
      <c r="E11" s="14">
        <v>30.25</v>
      </c>
      <c r="F11" s="14">
        <v>30.25</v>
      </c>
      <c r="G11" s="14"/>
      <c r="H11" s="14"/>
      <c r="I11" s="14"/>
      <c r="J11" s="14"/>
      <c r="K11" s="14"/>
      <c r="L11" s="13"/>
      <c r="M11" s="42"/>
      <c r="N11" s="44"/>
      <c r="O11" s="13"/>
    </row>
    <row r="12" spans="1:15" ht="21.75" customHeight="1">
      <c r="A12" s="12" t="s">
        <v>55</v>
      </c>
      <c r="B12" s="12" t="s">
        <v>56</v>
      </c>
      <c r="C12" s="14">
        <v>30.25</v>
      </c>
      <c r="D12" s="14"/>
      <c r="E12" s="14">
        <v>30.25</v>
      </c>
      <c r="F12" s="14">
        <v>30.25</v>
      </c>
      <c r="G12" s="14"/>
      <c r="H12" s="14"/>
      <c r="I12" s="14"/>
      <c r="J12" s="14"/>
      <c r="K12" s="14"/>
      <c r="L12" s="13"/>
      <c r="M12" s="42"/>
      <c r="N12" s="44"/>
      <c r="O12" s="13"/>
    </row>
    <row r="13" spans="1:15" ht="28.5">
      <c r="A13" s="12" t="s">
        <v>57</v>
      </c>
      <c r="B13" s="12" t="s">
        <v>58</v>
      </c>
      <c r="C13" s="14">
        <v>0.54</v>
      </c>
      <c r="D13" s="14"/>
      <c r="E13" s="14">
        <v>0.54</v>
      </c>
      <c r="F13" s="14">
        <v>0.54</v>
      </c>
      <c r="G13" s="14"/>
      <c r="H13" s="14"/>
      <c r="I13" s="14"/>
      <c r="J13" s="14"/>
      <c r="K13" s="14"/>
      <c r="L13" s="13"/>
      <c r="M13" s="42"/>
      <c r="N13" s="44"/>
      <c r="O13" s="13"/>
    </row>
    <row r="14" spans="1:15" ht="30" customHeight="1">
      <c r="A14" s="12" t="s">
        <v>59</v>
      </c>
      <c r="B14" s="12" t="s">
        <v>60</v>
      </c>
      <c r="C14" s="14">
        <v>29.71</v>
      </c>
      <c r="D14" s="14"/>
      <c r="E14" s="14">
        <v>29.71</v>
      </c>
      <c r="F14" s="14">
        <v>29.71</v>
      </c>
      <c r="G14" s="14"/>
      <c r="H14" s="14"/>
      <c r="I14" s="14"/>
      <c r="J14" s="14"/>
      <c r="K14" s="14"/>
      <c r="L14" s="13"/>
      <c r="M14" s="42"/>
      <c r="N14" s="44"/>
      <c r="O14" s="13"/>
    </row>
    <row r="15" spans="1:15" ht="21.75" customHeight="1">
      <c r="A15" s="12" t="s">
        <v>61</v>
      </c>
      <c r="B15" s="12" t="s">
        <v>62</v>
      </c>
      <c r="C15" s="14">
        <v>8.3</v>
      </c>
      <c r="D15" s="14">
        <v>8.3</v>
      </c>
      <c r="E15" s="14"/>
      <c r="F15" s="14"/>
      <c r="G15" s="14"/>
      <c r="H15" s="14"/>
      <c r="I15" s="14"/>
      <c r="J15" s="14"/>
      <c r="K15" s="14"/>
      <c r="L15" s="13"/>
      <c r="M15" s="42"/>
      <c r="N15" s="44"/>
      <c r="O15" s="13"/>
    </row>
    <row r="16" spans="1:15" ht="21" customHeight="1">
      <c r="A16" s="12" t="s">
        <v>47</v>
      </c>
      <c r="B16" s="12" t="s">
        <v>63</v>
      </c>
      <c r="C16" s="14">
        <v>8.3</v>
      </c>
      <c r="D16" s="14">
        <v>8.3</v>
      </c>
      <c r="E16" s="14"/>
      <c r="F16" s="14"/>
      <c r="G16" s="14"/>
      <c r="H16" s="14"/>
      <c r="I16" s="14"/>
      <c r="J16" s="14"/>
      <c r="K16" s="14"/>
      <c r="L16" s="13"/>
      <c r="M16" s="42"/>
      <c r="N16" s="44"/>
      <c r="O16" s="13"/>
    </row>
    <row r="17" spans="1:15" ht="24" customHeight="1">
      <c r="A17" s="12" t="s">
        <v>64</v>
      </c>
      <c r="B17" s="12" t="s">
        <v>65</v>
      </c>
      <c r="C17" s="14">
        <v>8.3</v>
      </c>
      <c r="D17" s="14">
        <v>8.3</v>
      </c>
      <c r="E17" s="14"/>
      <c r="F17" s="14"/>
      <c r="G17" s="14"/>
      <c r="H17" s="14"/>
      <c r="I17" s="14"/>
      <c r="J17" s="14"/>
      <c r="K17" s="14"/>
      <c r="L17" s="13"/>
      <c r="M17" s="42"/>
      <c r="N17" s="44"/>
      <c r="O17" s="13"/>
    </row>
    <row r="18" spans="1:15" ht="27.75" customHeight="1">
      <c r="A18" s="12" t="s">
        <v>66</v>
      </c>
      <c r="B18" s="12" t="s">
        <v>67</v>
      </c>
      <c r="C18" s="14">
        <v>27.59</v>
      </c>
      <c r="D18" s="14">
        <v>2.03</v>
      </c>
      <c r="E18" s="14">
        <v>25.56</v>
      </c>
      <c r="F18" s="14">
        <v>25.56</v>
      </c>
      <c r="G18" s="14"/>
      <c r="H18" s="14"/>
      <c r="I18" s="14"/>
      <c r="J18" s="14"/>
      <c r="K18" s="14"/>
      <c r="L18" s="13"/>
      <c r="M18" s="42"/>
      <c r="N18" s="44"/>
      <c r="O18" s="13"/>
    </row>
    <row r="19" spans="1:15" ht="22.5" customHeight="1">
      <c r="A19" s="12" t="s">
        <v>47</v>
      </c>
      <c r="B19" s="12" t="s">
        <v>68</v>
      </c>
      <c r="C19" s="14">
        <v>27.59</v>
      </c>
      <c r="D19" s="14">
        <v>2.03</v>
      </c>
      <c r="E19" s="14">
        <v>25.56</v>
      </c>
      <c r="F19" s="14">
        <v>25.56</v>
      </c>
      <c r="G19" s="14"/>
      <c r="H19" s="14"/>
      <c r="I19" s="14"/>
      <c r="J19" s="14"/>
      <c r="K19" s="14"/>
      <c r="L19" s="13"/>
      <c r="M19" s="42"/>
      <c r="N19" s="44"/>
      <c r="O19" s="13"/>
    </row>
    <row r="20" spans="1:15" ht="28.5">
      <c r="A20" s="12" t="s">
        <v>69</v>
      </c>
      <c r="B20" s="12" t="s">
        <v>70</v>
      </c>
      <c r="C20" s="14">
        <v>22.28</v>
      </c>
      <c r="D20" s="14"/>
      <c r="E20" s="14">
        <v>22.28</v>
      </c>
      <c r="F20" s="14">
        <v>22.28</v>
      </c>
      <c r="G20" s="14"/>
      <c r="H20" s="14"/>
      <c r="I20" s="14"/>
      <c r="J20" s="14"/>
      <c r="K20" s="14"/>
      <c r="L20" s="13"/>
      <c r="M20" s="42"/>
      <c r="N20" s="44"/>
      <c r="O20" s="13"/>
    </row>
    <row r="21" spans="1:15" ht="28.5">
      <c r="A21" s="12" t="s">
        <v>71</v>
      </c>
      <c r="B21" s="12" t="s">
        <v>72</v>
      </c>
      <c r="C21" s="14">
        <v>5.31</v>
      </c>
      <c r="D21" s="14">
        <v>2.03</v>
      </c>
      <c r="E21" s="14">
        <v>3.28</v>
      </c>
      <c r="F21" s="14">
        <v>3.28</v>
      </c>
      <c r="G21" s="14"/>
      <c r="H21" s="14"/>
      <c r="I21" s="14"/>
      <c r="J21" s="14"/>
      <c r="K21" s="14"/>
      <c r="L21" s="13"/>
      <c r="M21" s="42"/>
      <c r="N21" s="44"/>
      <c r="O21" s="13"/>
    </row>
  </sheetData>
  <sheetProtection/>
  <mergeCells count="13">
    <mergeCell ref="M3:M4"/>
    <mergeCell ref="N3:N4"/>
    <mergeCell ref="O3:O4"/>
    <mergeCell ref="A1:O1"/>
    <mergeCell ref="A2:B2"/>
    <mergeCell ref="E3:I3"/>
    <mergeCell ref="A3:A4"/>
    <mergeCell ref="B3:B4"/>
    <mergeCell ref="C3:C4"/>
    <mergeCell ref="D3:D4"/>
    <mergeCell ref="J3:J4"/>
    <mergeCell ref="K3:K4"/>
    <mergeCell ref="L3:L4"/>
  </mergeCells>
  <printOptions/>
  <pageMargins left="0.75" right="0.75" top="1" bottom="1" header="0.51" footer="0.51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">
      <selection activeCell="C3" sqref="C3"/>
    </sheetView>
  </sheetViews>
  <sheetFormatPr defaultColWidth="9.00390625" defaultRowHeight="14.25"/>
  <cols>
    <col min="1" max="1" width="16.125" style="0" customWidth="1"/>
    <col min="2" max="2" width="38.75390625" style="0" customWidth="1"/>
    <col min="3" max="3" width="18.00390625" style="0" customWidth="1"/>
    <col min="4" max="4" width="16.875" style="0" customWidth="1"/>
    <col min="5" max="5" width="17.25390625" style="0" customWidth="1"/>
    <col min="6" max="6" width="12.25390625" style="0" customWidth="1"/>
    <col min="7" max="7" width="14.25390625" style="0" customWidth="1"/>
    <col min="8" max="8" width="12.875" style="0" customWidth="1"/>
  </cols>
  <sheetData>
    <row r="1" spans="1:8" ht="14.25">
      <c r="A1" s="26"/>
      <c r="B1" s="26"/>
      <c r="C1" s="26"/>
      <c r="D1" s="26"/>
      <c r="E1" s="26"/>
      <c r="F1" s="26"/>
      <c r="G1" s="26"/>
      <c r="H1" s="27"/>
    </row>
    <row r="2" spans="1:8" ht="27">
      <c r="A2" s="61" t="s">
        <v>73</v>
      </c>
      <c r="B2" s="61"/>
      <c r="C2" s="61"/>
      <c r="D2" s="61"/>
      <c r="E2" s="61"/>
      <c r="F2" s="61"/>
      <c r="G2" s="61"/>
      <c r="H2" s="61"/>
    </row>
    <row r="3" spans="1:8" ht="33" customHeight="1">
      <c r="A3" s="62" t="s">
        <v>74</v>
      </c>
      <c r="B3" s="62"/>
      <c r="C3" s="5"/>
      <c r="D3" s="5"/>
      <c r="E3" s="5"/>
      <c r="F3" s="5"/>
      <c r="G3" s="5"/>
      <c r="H3" s="6" t="s">
        <v>2</v>
      </c>
    </row>
    <row r="4" spans="1:8" ht="18.75" customHeight="1">
      <c r="A4" s="54" t="s">
        <v>75</v>
      </c>
      <c r="B4" s="54"/>
      <c r="C4" s="60" t="s">
        <v>29</v>
      </c>
      <c r="D4" s="63" t="s">
        <v>76</v>
      </c>
      <c r="E4" s="54" t="s">
        <v>77</v>
      </c>
      <c r="F4" s="64" t="s">
        <v>78</v>
      </c>
      <c r="G4" s="54" t="s">
        <v>79</v>
      </c>
      <c r="H4" s="65" t="s">
        <v>80</v>
      </c>
    </row>
    <row r="5" spans="1:8" ht="21" customHeight="1">
      <c r="A5" s="7" t="s">
        <v>81</v>
      </c>
      <c r="B5" s="7" t="s">
        <v>82</v>
      </c>
      <c r="C5" s="60"/>
      <c r="D5" s="63"/>
      <c r="E5" s="54"/>
      <c r="F5" s="64"/>
      <c r="G5" s="54"/>
      <c r="H5" s="65"/>
    </row>
    <row r="6" spans="1:8" ht="21.75" customHeight="1">
      <c r="A6" s="10" t="s">
        <v>43</v>
      </c>
      <c r="B6" s="10" t="s">
        <v>43</v>
      </c>
      <c r="C6" s="10">
        <v>1</v>
      </c>
      <c r="D6" s="11">
        <f>C6+1</f>
        <v>2</v>
      </c>
      <c r="E6" s="11">
        <f>D6+1</f>
        <v>3</v>
      </c>
      <c r="F6" s="11">
        <f>E6+1</f>
        <v>4</v>
      </c>
      <c r="G6" s="11">
        <f>F6+1</f>
        <v>5</v>
      </c>
      <c r="H6" s="11">
        <f>G6+1</f>
        <v>6</v>
      </c>
    </row>
    <row r="7" spans="1:8" ht="18" customHeight="1">
      <c r="A7" s="12" t="s">
        <v>44</v>
      </c>
      <c r="B7" s="12" t="s">
        <v>29</v>
      </c>
      <c r="C7" s="22">
        <v>1053.02</v>
      </c>
      <c r="D7" s="22">
        <v>708.83</v>
      </c>
      <c r="E7" s="22">
        <v>344.19</v>
      </c>
      <c r="F7" s="14"/>
      <c r="G7" s="13"/>
      <c r="H7" s="42"/>
    </row>
    <row r="8" spans="1:8" ht="22.5" customHeight="1">
      <c r="A8" s="12" t="s">
        <v>45</v>
      </c>
      <c r="B8" s="12" t="s">
        <v>46</v>
      </c>
      <c r="C8" s="22">
        <v>986.88</v>
      </c>
      <c r="D8" s="22">
        <v>650.99</v>
      </c>
      <c r="E8" s="22">
        <v>335.89</v>
      </c>
      <c r="F8" s="14"/>
      <c r="G8" s="13"/>
      <c r="H8" s="42"/>
    </row>
    <row r="9" spans="1:8" ht="21.75" customHeight="1">
      <c r="A9" s="12" t="s">
        <v>47</v>
      </c>
      <c r="B9" s="12" t="s">
        <v>48</v>
      </c>
      <c r="C9" s="22">
        <v>986.88</v>
      </c>
      <c r="D9" s="22">
        <v>650.99</v>
      </c>
      <c r="E9" s="22">
        <v>335.89</v>
      </c>
      <c r="F9" s="14"/>
      <c r="G9" s="13"/>
      <c r="H9" s="42"/>
    </row>
    <row r="10" spans="1:8" ht="21" customHeight="1">
      <c r="A10" s="12" t="s">
        <v>49</v>
      </c>
      <c r="B10" s="12" t="s">
        <v>50</v>
      </c>
      <c r="C10" s="22">
        <v>650.99</v>
      </c>
      <c r="D10" s="22">
        <v>650.99</v>
      </c>
      <c r="E10" s="22"/>
      <c r="F10" s="14"/>
      <c r="G10" s="13"/>
      <c r="H10" s="42"/>
    </row>
    <row r="11" spans="1:8" ht="30.75" customHeight="1">
      <c r="A11" s="12" t="s">
        <v>51</v>
      </c>
      <c r="B11" s="12" t="s">
        <v>52</v>
      </c>
      <c r="C11" s="22">
        <v>335.89</v>
      </c>
      <c r="D11" s="22"/>
      <c r="E11" s="22">
        <v>335.89</v>
      </c>
      <c r="F11" s="14"/>
      <c r="G11" s="13"/>
      <c r="H11" s="42"/>
    </row>
    <row r="12" spans="1:8" ht="24.75" customHeight="1">
      <c r="A12" s="12" t="s">
        <v>53</v>
      </c>
      <c r="B12" s="12" t="s">
        <v>54</v>
      </c>
      <c r="C12" s="22">
        <v>30.25</v>
      </c>
      <c r="D12" s="22">
        <v>30.25</v>
      </c>
      <c r="E12" s="22"/>
      <c r="F12" s="14"/>
      <c r="G12" s="13"/>
      <c r="H12" s="42"/>
    </row>
    <row r="13" spans="1:8" ht="33" customHeight="1">
      <c r="A13" s="12" t="s">
        <v>55</v>
      </c>
      <c r="B13" s="12" t="s">
        <v>56</v>
      </c>
      <c r="C13" s="22">
        <v>30.25</v>
      </c>
      <c r="D13" s="22">
        <v>30.25</v>
      </c>
      <c r="E13" s="22"/>
      <c r="F13" s="14"/>
      <c r="G13" s="13"/>
      <c r="H13" s="42"/>
    </row>
    <row r="14" spans="1:8" ht="27" customHeight="1">
      <c r="A14" s="12" t="s">
        <v>57</v>
      </c>
      <c r="B14" s="12" t="s">
        <v>58</v>
      </c>
      <c r="C14" s="22">
        <v>0.54</v>
      </c>
      <c r="D14" s="22">
        <v>0.54</v>
      </c>
      <c r="E14" s="22"/>
      <c r="F14" s="14"/>
      <c r="G14" s="13"/>
      <c r="H14" s="42"/>
    </row>
    <row r="15" spans="1:8" ht="31.5" customHeight="1">
      <c r="A15" s="12" t="s">
        <v>59</v>
      </c>
      <c r="B15" s="12" t="s">
        <v>60</v>
      </c>
      <c r="C15" s="22">
        <v>29.71</v>
      </c>
      <c r="D15" s="22">
        <v>29.71</v>
      </c>
      <c r="E15" s="22"/>
      <c r="F15" s="14"/>
      <c r="G15" s="13"/>
      <c r="H15" s="42"/>
    </row>
    <row r="16" spans="1:8" ht="22.5" customHeight="1">
      <c r="A16" s="12" t="s">
        <v>61</v>
      </c>
      <c r="B16" s="12" t="s">
        <v>62</v>
      </c>
      <c r="C16" s="22">
        <v>8.3</v>
      </c>
      <c r="D16" s="22"/>
      <c r="E16" s="22">
        <v>8.3</v>
      </c>
      <c r="F16" s="14"/>
      <c r="G16" s="13"/>
      <c r="H16" s="42"/>
    </row>
    <row r="17" spans="1:8" ht="22.5" customHeight="1">
      <c r="A17" s="12" t="s">
        <v>47</v>
      </c>
      <c r="B17" s="12" t="s">
        <v>63</v>
      </c>
      <c r="C17" s="22">
        <v>8.3</v>
      </c>
      <c r="D17" s="22"/>
      <c r="E17" s="22">
        <v>8.3</v>
      </c>
      <c r="F17" s="14"/>
      <c r="G17" s="13"/>
      <c r="H17" s="42"/>
    </row>
    <row r="18" spans="1:8" ht="18.75" customHeight="1">
      <c r="A18" s="12" t="s">
        <v>64</v>
      </c>
      <c r="B18" s="12" t="s">
        <v>65</v>
      </c>
      <c r="C18" s="22">
        <v>8.3</v>
      </c>
      <c r="D18" s="22"/>
      <c r="E18" s="22">
        <v>8.3</v>
      </c>
      <c r="F18" s="14"/>
      <c r="G18" s="13"/>
      <c r="H18" s="42"/>
    </row>
    <row r="19" spans="1:8" ht="22.5" customHeight="1">
      <c r="A19" s="12" t="s">
        <v>66</v>
      </c>
      <c r="B19" s="12" t="s">
        <v>67</v>
      </c>
      <c r="C19" s="22">
        <v>27.59</v>
      </c>
      <c r="D19" s="22">
        <v>27.59</v>
      </c>
      <c r="E19" s="22"/>
      <c r="F19" s="14"/>
      <c r="G19" s="13"/>
      <c r="H19" s="42"/>
    </row>
    <row r="20" spans="1:8" ht="27" customHeight="1">
      <c r="A20" s="12" t="s">
        <v>47</v>
      </c>
      <c r="B20" s="12" t="s">
        <v>68</v>
      </c>
      <c r="C20" s="22">
        <v>27.59</v>
      </c>
      <c r="D20" s="22">
        <v>27.59</v>
      </c>
      <c r="E20" s="22"/>
      <c r="F20" s="14"/>
      <c r="G20" s="13"/>
      <c r="H20" s="42"/>
    </row>
    <row r="21" spans="1:8" ht="19.5" customHeight="1">
      <c r="A21" s="12" t="s">
        <v>69</v>
      </c>
      <c r="B21" s="12" t="s">
        <v>70</v>
      </c>
      <c r="C21" s="22">
        <v>22.28</v>
      </c>
      <c r="D21" s="22">
        <v>22.28</v>
      </c>
      <c r="E21" s="22"/>
      <c r="F21" s="14"/>
      <c r="G21" s="13"/>
      <c r="H21" s="42"/>
    </row>
    <row r="22" spans="1:8" ht="22.5" customHeight="1">
      <c r="A22" s="12" t="s">
        <v>71</v>
      </c>
      <c r="B22" s="12" t="s">
        <v>72</v>
      </c>
      <c r="C22" s="22">
        <v>5.31</v>
      </c>
      <c r="D22" s="22">
        <v>5.31</v>
      </c>
      <c r="E22" s="22"/>
      <c r="F22" s="14"/>
      <c r="G22" s="13"/>
      <c r="H22" s="42"/>
    </row>
  </sheetData>
  <sheetProtection/>
  <mergeCells count="9">
    <mergeCell ref="A2:H2"/>
    <mergeCell ref="A3:B3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" footer="0.51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0"/>
  <sheetViews>
    <sheetView zoomScaleSheetLayoutView="100" zoomScalePageLayoutView="0" workbookViewId="0" topLeftCell="A1">
      <selection activeCell="F11" sqref="F11"/>
    </sheetView>
  </sheetViews>
  <sheetFormatPr defaultColWidth="8.00390625" defaultRowHeight="12.75" customHeight="1"/>
  <cols>
    <col min="1" max="1" width="26.75390625" style="24" customWidth="1"/>
    <col min="2" max="2" width="12.25390625" style="24" customWidth="1"/>
    <col min="3" max="3" width="31.50390625" style="24" customWidth="1"/>
    <col min="4" max="4" width="13.375" style="24" customWidth="1"/>
    <col min="5" max="5" width="15.875" style="24" customWidth="1"/>
    <col min="6" max="6" width="20.625" style="24" customWidth="1"/>
    <col min="7" max="34" width="8.00390625" style="24" customWidth="1"/>
    <col min="35" max="16384" width="8.00390625" style="25" customWidth="1"/>
  </cols>
  <sheetData>
    <row r="1" spans="1:7" s="24" customFormat="1" ht="19.5" customHeight="1">
      <c r="A1" s="26"/>
      <c r="B1" s="26"/>
      <c r="C1" s="26"/>
      <c r="D1" s="26"/>
      <c r="E1" s="26"/>
      <c r="F1" s="27"/>
      <c r="G1" s="26"/>
    </row>
    <row r="2" spans="1:7" s="24" customFormat="1" ht="29.25" customHeight="1">
      <c r="A2" s="53" t="s">
        <v>83</v>
      </c>
      <c r="B2" s="53"/>
      <c r="C2" s="53"/>
      <c r="D2" s="53"/>
      <c r="E2" s="53"/>
      <c r="F2" s="53"/>
      <c r="G2" s="26"/>
    </row>
    <row r="3" spans="1:7" s="24" customFormat="1" ht="30" customHeight="1">
      <c r="A3" s="62" t="s">
        <v>26</v>
      </c>
      <c r="B3" s="62"/>
      <c r="C3" s="5"/>
      <c r="D3" s="5"/>
      <c r="E3" s="5"/>
      <c r="F3" s="6" t="s">
        <v>2</v>
      </c>
      <c r="G3" s="26"/>
    </row>
    <row r="4" spans="1:7" s="24" customFormat="1" ht="17.25" customHeight="1">
      <c r="A4" s="7" t="s">
        <v>3</v>
      </c>
      <c r="B4" s="8"/>
      <c r="C4" s="54" t="s">
        <v>84</v>
      </c>
      <c r="D4" s="54"/>
      <c r="E4" s="54"/>
      <c r="F4" s="54"/>
      <c r="G4" s="26"/>
    </row>
    <row r="5" spans="1:7" s="24" customFormat="1" ht="17.25" customHeight="1">
      <c r="A5" s="7" t="s">
        <v>5</v>
      </c>
      <c r="B5" s="10" t="s">
        <v>6</v>
      </c>
      <c r="C5" s="9" t="s">
        <v>7</v>
      </c>
      <c r="D5" s="28" t="s">
        <v>29</v>
      </c>
      <c r="E5" s="9" t="s">
        <v>85</v>
      </c>
      <c r="F5" s="28" t="s">
        <v>86</v>
      </c>
      <c r="G5" s="26"/>
    </row>
    <row r="6" spans="1:7" s="24" customFormat="1" ht="17.25" customHeight="1">
      <c r="A6" s="29" t="s">
        <v>87</v>
      </c>
      <c r="B6" s="30">
        <v>596.98</v>
      </c>
      <c r="C6" s="31" t="s">
        <v>88</v>
      </c>
      <c r="D6" s="32">
        <f>'[1]财拨总表（引用）'!B7</f>
        <v>596.98</v>
      </c>
      <c r="E6" s="32">
        <f>'[1]财拨总表（引用）'!C7</f>
        <v>596.98</v>
      </c>
      <c r="F6" s="33"/>
      <c r="G6" s="26"/>
    </row>
    <row r="7" spans="1:7" s="24" customFormat="1" ht="17.25" customHeight="1">
      <c r="A7" s="29" t="s">
        <v>89</v>
      </c>
      <c r="B7" s="30">
        <v>596.98</v>
      </c>
      <c r="C7" s="34" t="str">
        <f>'[1]财拨总表（引用）'!A8</f>
        <v>公共安全支出</v>
      </c>
      <c r="D7" s="32">
        <f>'[1]财拨总表（引用）'!B8</f>
        <v>541.17</v>
      </c>
      <c r="E7" s="32">
        <f>'[1]财拨总表（引用）'!C8</f>
        <v>541.17</v>
      </c>
      <c r="F7" s="35"/>
      <c r="G7" s="26"/>
    </row>
    <row r="8" spans="1:7" s="24" customFormat="1" ht="17.25" customHeight="1">
      <c r="A8" s="29" t="s">
        <v>90</v>
      </c>
      <c r="B8" s="30"/>
      <c r="C8" s="34" t="str">
        <f>'[1]财拨总表（引用）'!A9</f>
        <v>社会保障和就业支出</v>
      </c>
      <c r="D8" s="32">
        <f>'[1]财拨总表（引用）'!B9</f>
        <v>30.25</v>
      </c>
      <c r="E8" s="32">
        <f>'[1]财拨总表（引用）'!C9</f>
        <v>30.25</v>
      </c>
      <c r="F8" s="35"/>
      <c r="G8" s="26"/>
    </row>
    <row r="9" spans="1:7" s="24" customFormat="1" ht="17.25" customHeight="1">
      <c r="A9" s="29" t="s">
        <v>91</v>
      </c>
      <c r="B9" s="30"/>
      <c r="C9" s="34" t="str">
        <f>'[1]财拨总表（引用）'!A10</f>
        <v>住房保障支出</v>
      </c>
      <c r="D9" s="32">
        <f>'[1]财拨总表（引用）'!B10</f>
        <v>25.56</v>
      </c>
      <c r="E9" s="32">
        <f>'[1]财拨总表（引用）'!C10</f>
        <v>25.56</v>
      </c>
      <c r="F9" s="35"/>
      <c r="G9" s="26"/>
    </row>
    <row r="10" spans="1:7" s="24" customFormat="1" ht="17.25" customHeight="1">
      <c r="A10" s="29" t="s">
        <v>92</v>
      </c>
      <c r="B10" s="23"/>
      <c r="C10" s="34"/>
      <c r="D10" s="32"/>
      <c r="E10" s="32"/>
      <c r="F10" s="35"/>
      <c r="G10" s="26"/>
    </row>
    <row r="11" spans="1:7" s="24" customFormat="1" ht="17.25" customHeight="1">
      <c r="A11" s="36"/>
      <c r="B11" s="37"/>
      <c r="C11" s="38"/>
      <c r="D11" s="32"/>
      <c r="E11" s="32"/>
      <c r="F11" s="35"/>
      <c r="G11" s="26"/>
    </row>
    <row r="12" spans="1:7" s="24" customFormat="1" ht="17.25" customHeight="1">
      <c r="A12" s="36"/>
      <c r="B12" s="23"/>
      <c r="C12" s="38"/>
      <c r="D12" s="32"/>
      <c r="E12" s="32"/>
      <c r="F12" s="35"/>
      <c r="G12" s="26"/>
    </row>
    <row r="13" spans="1:7" s="24" customFormat="1" ht="17.25" customHeight="1">
      <c r="A13" s="36"/>
      <c r="B13" s="23"/>
      <c r="C13" s="38"/>
      <c r="D13" s="32"/>
      <c r="E13" s="32"/>
      <c r="F13" s="35"/>
      <c r="G13" s="26"/>
    </row>
    <row r="14" spans="1:7" s="24" customFormat="1" ht="19.5" customHeight="1">
      <c r="A14" s="36"/>
      <c r="B14" s="23"/>
      <c r="C14" s="38"/>
      <c r="D14" s="32"/>
      <c r="E14" s="32"/>
      <c r="F14" s="35"/>
      <c r="G14" s="26"/>
    </row>
    <row r="15" spans="1:7" s="24" customFormat="1" ht="19.5" customHeight="1">
      <c r="A15" s="36"/>
      <c r="B15" s="23"/>
      <c r="C15" s="38"/>
      <c r="D15" s="32"/>
      <c r="E15" s="32"/>
      <c r="F15" s="35"/>
      <c r="G15" s="26"/>
    </row>
    <row r="16" spans="1:7" s="24" customFormat="1" ht="19.5" customHeight="1">
      <c r="A16" s="36"/>
      <c r="B16" s="23"/>
      <c r="C16" s="38"/>
      <c r="D16" s="32"/>
      <c r="E16" s="32"/>
      <c r="F16" s="35"/>
      <c r="G16" s="26"/>
    </row>
    <row r="17" spans="1:7" s="24" customFormat="1" ht="17.25" customHeight="1">
      <c r="A17" s="36" t="s">
        <v>93</v>
      </c>
      <c r="B17" s="23"/>
      <c r="C17" s="35" t="s">
        <v>94</v>
      </c>
      <c r="D17" s="32"/>
      <c r="E17" s="32"/>
      <c r="F17" s="13"/>
      <c r="G17" s="26"/>
    </row>
    <row r="18" spans="1:7" s="24" customFormat="1" ht="17.25" customHeight="1">
      <c r="A18" s="39" t="s">
        <v>95</v>
      </c>
      <c r="B18" s="23"/>
      <c r="C18" s="35"/>
      <c r="D18" s="32"/>
      <c r="E18" s="32"/>
      <c r="F18" s="13"/>
      <c r="G18" s="26"/>
    </row>
    <row r="19" spans="1:7" s="24" customFormat="1" ht="17.25" customHeight="1">
      <c r="A19" s="36" t="s">
        <v>96</v>
      </c>
      <c r="B19" s="32"/>
      <c r="C19" s="35"/>
      <c r="D19" s="32"/>
      <c r="E19" s="32"/>
      <c r="F19" s="13"/>
      <c r="G19" s="26"/>
    </row>
    <row r="20" spans="1:7" s="24" customFormat="1" ht="17.25" customHeight="1">
      <c r="A20" s="36"/>
      <c r="B20" s="23"/>
      <c r="C20" s="35"/>
      <c r="D20" s="32"/>
      <c r="E20" s="32"/>
      <c r="F20" s="13"/>
      <c r="G20" s="26"/>
    </row>
    <row r="21" spans="1:7" s="24" customFormat="1" ht="17.25" customHeight="1">
      <c r="A21" s="36"/>
      <c r="B21" s="23"/>
      <c r="C21" s="35"/>
      <c r="D21" s="32"/>
      <c r="E21" s="32"/>
      <c r="F21" s="13"/>
      <c r="G21" s="26"/>
    </row>
    <row r="22" spans="1:7" s="24" customFormat="1" ht="17.25" customHeight="1">
      <c r="A22" s="32" t="s">
        <v>23</v>
      </c>
      <c r="B22" s="32">
        <f>B6</f>
        <v>596.98</v>
      </c>
      <c r="C22" s="32" t="s">
        <v>24</v>
      </c>
      <c r="D22" s="32">
        <f>'[1]财拨总表（引用）'!B7</f>
        <v>596.98</v>
      </c>
      <c r="E22" s="32">
        <f>'[1]财拨总表（引用）'!C7</f>
        <v>596.98</v>
      </c>
      <c r="F22" s="33"/>
      <c r="G22" s="26"/>
    </row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>
      <c r="AF48" s="40"/>
    </row>
    <row r="49" s="24" customFormat="1" ht="15">
      <c r="AD49" s="40"/>
    </row>
    <row r="50" spans="31:32" s="24" customFormat="1" ht="15">
      <c r="AE50" s="40"/>
      <c r="AF50" s="40"/>
    </row>
    <row r="51" spans="32:33" s="24" customFormat="1" ht="15">
      <c r="AF51" s="40"/>
      <c r="AG51" s="40"/>
    </row>
    <row r="52" s="24" customFormat="1" ht="15">
      <c r="AG52" s="41" t="s">
        <v>97</v>
      </c>
    </row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>
      <c r="Z89" s="40"/>
    </row>
    <row r="90" spans="23:26" s="24" customFormat="1" ht="15">
      <c r="W90" s="40"/>
      <c r="X90" s="40"/>
      <c r="Y90" s="40"/>
      <c r="Z90" s="41" t="s">
        <v>97</v>
      </c>
    </row>
  </sheetData>
  <sheetProtection/>
  <mergeCells count="3">
    <mergeCell ref="A2:F2"/>
    <mergeCell ref="A3:B3"/>
    <mergeCell ref="C4:F4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selection activeCell="A3" sqref="A3:B3"/>
    </sheetView>
  </sheetViews>
  <sheetFormatPr defaultColWidth="9.00390625" defaultRowHeight="14.25"/>
  <cols>
    <col min="1" max="1" width="20.00390625" style="0" customWidth="1"/>
    <col min="2" max="2" width="39.75390625" style="0" customWidth="1"/>
    <col min="3" max="3" width="17.00390625" style="0" customWidth="1"/>
    <col min="4" max="4" width="18.00390625" style="0" customWidth="1"/>
    <col min="5" max="5" width="20.00390625" style="0" customWidth="1"/>
  </cols>
  <sheetData>
    <row r="1" spans="1:5" ht="21.75" customHeight="1">
      <c r="A1" s="53" t="s">
        <v>98</v>
      </c>
      <c r="B1" s="53"/>
      <c r="C1" s="53"/>
      <c r="D1" s="53"/>
      <c r="E1" s="53"/>
    </row>
    <row r="2" spans="1:5" ht="25.5" customHeight="1">
      <c r="A2" s="62" t="s">
        <v>99</v>
      </c>
      <c r="B2" s="62"/>
      <c r="C2" s="5"/>
      <c r="D2" s="5"/>
      <c r="E2" s="6" t="s">
        <v>2</v>
      </c>
    </row>
    <row r="3" spans="1:5" ht="21" customHeight="1">
      <c r="A3" s="54" t="s">
        <v>75</v>
      </c>
      <c r="B3" s="54"/>
      <c r="C3" s="54" t="s">
        <v>100</v>
      </c>
      <c r="D3" s="54"/>
      <c r="E3" s="54"/>
    </row>
    <row r="4" spans="1:5" ht="21.75" customHeight="1">
      <c r="A4" s="7" t="s">
        <v>81</v>
      </c>
      <c r="B4" s="7" t="s">
        <v>82</v>
      </c>
      <c r="C4" s="7" t="s">
        <v>29</v>
      </c>
      <c r="D4" s="7" t="s">
        <v>76</v>
      </c>
      <c r="E4" s="7" t="s">
        <v>77</v>
      </c>
    </row>
    <row r="5" spans="1:5" ht="19.5" customHeight="1">
      <c r="A5" s="10" t="s">
        <v>43</v>
      </c>
      <c r="B5" s="10" t="s">
        <v>43</v>
      </c>
      <c r="C5" s="11">
        <v>1</v>
      </c>
      <c r="D5" s="11">
        <f>C5+1</f>
        <v>2</v>
      </c>
      <c r="E5" s="11">
        <f>D5+1</f>
        <v>3</v>
      </c>
    </row>
    <row r="6" spans="1:5" ht="18.75" customHeight="1">
      <c r="A6" s="12" t="s">
        <v>44</v>
      </c>
      <c r="B6" s="12" t="s">
        <v>29</v>
      </c>
      <c r="C6" s="22">
        <v>596.98</v>
      </c>
      <c r="D6" s="22">
        <v>596.98</v>
      </c>
      <c r="E6" s="13"/>
    </row>
    <row r="7" spans="1:5" ht="24.75" customHeight="1">
      <c r="A7" s="12" t="s">
        <v>45</v>
      </c>
      <c r="B7" s="12" t="s">
        <v>46</v>
      </c>
      <c r="C7" s="22">
        <v>541.17</v>
      </c>
      <c r="D7" s="22">
        <v>541.17</v>
      </c>
      <c r="E7" s="13"/>
    </row>
    <row r="8" spans="1:5" ht="18.75" customHeight="1">
      <c r="A8" s="12" t="s">
        <v>47</v>
      </c>
      <c r="B8" s="12" t="s">
        <v>48</v>
      </c>
      <c r="C8" s="22">
        <v>541.17</v>
      </c>
      <c r="D8" s="22">
        <v>541.17</v>
      </c>
      <c r="E8" s="13"/>
    </row>
    <row r="9" spans="1:5" ht="21.75" customHeight="1">
      <c r="A9" s="12" t="s">
        <v>49</v>
      </c>
      <c r="B9" s="12" t="s">
        <v>50</v>
      </c>
      <c r="C9" s="22">
        <v>541.17</v>
      </c>
      <c r="D9" s="22">
        <v>541.17</v>
      </c>
      <c r="E9" s="13"/>
    </row>
    <row r="10" spans="1:5" ht="21" customHeight="1">
      <c r="A10" s="12" t="s">
        <v>53</v>
      </c>
      <c r="B10" s="12" t="s">
        <v>54</v>
      </c>
      <c r="C10" s="22">
        <v>30.25</v>
      </c>
      <c r="D10" s="22">
        <v>30.25</v>
      </c>
      <c r="E10" s="13"/>
    </row>
    <row r="11" spans="1:5" ht="30" customHeight="1">
      <c r="A11" s="12" t="s">
        <v>55</v>
      </c>
      <c r="B11" s="12" t="s">
        <v>56</v>
      </c>
      <c r="C11" s="22">
        <v>30.25</v>
      </c>
      <c r="D11" s="22">
        <v>30.25</v>
      </c>
      <c r="E11" s="13"/>
    </row>
    <row r="12" spans="1:5" ht="24" customHeight="1">
      <c r="A12" s="12" t="s">
        <v>57</v>
      </c>
      <c r="B12" s="12" t="s">
        <v>58</v>
      </c>
      <c r="C12" s="22">
        <v>0.54</v>
      </c>
      <c r="D12" s="22">
        <v>0.54</v>
      </c>
      <c r="E12" s="13"/>
    </row>
    <row r="13" spans="1:5" ht="46.5" customHeight="1">
      <c r="A13" s="12" t="s">
        <v>59</v>
      </c>
      <c r="B13" s="12" t="s">
        <v>60</v>
      </c>
      <c r="C13" s="22">
        <v>29.71</v>
      </c>
      <c r="D13" s="22">
        <v>29.71</v>
      </c>
      <c r="E13" s="13"/>
    </row>
    <row r="14" spans="1:5" ht="24.75" customHeight="1">
      <c r="A14" s="12" t="s">
        <v>66</v>
      </c>
      <c r="B14" s="12" t="s">
        <v>67</v>
      </c>
      <c r="C14" s="22">
        <v>25.56</v>
      </c>
      <c r="D14" s="22">
        <v>25.56</v>
      </c>
      <c r="E14" s="13"/>
    </row>
    <row r="15" spans="1:5" ht="24" customHeight="1">
      <c r="A15" s="12" t="s">
        <v>47</v>
      </c>
      <c r="B15" s="12" t="s">
        <v>68</v>
      </c>
      <c r="C15" s="22">
        <v>25.56</v>
      </c>
      <c r="D15" s="22">
        <v>25.56</v>
      </c>
      <c r="E15" s="13"/>
    </row>
    <row r="16" spans="1:5" ht="22.5" customHeight="1">
      <c r="A16" s="12" t="s">
        <v>69</v>
      </c>
      <c r="B16" s="12" t="s">
        <v>70</v>
      </c>
      <c r="C16" s="22">
        <v>22.28</v>
      </c>
      <c r="D16" s="22">
        <v>22.28</v>
      </c>
      <c r="E16" s="13"/>
    </row>
    <row r="17" spans="1:5" ht="27" customHeight="1">
      <c r="A17" s="12" t="s">
        <v>71</v>
      </c>
      <c r="B17" s="12" t="s">
        <v>72</v>
      </c>
      <c r="C17" s="22">
        <v>3.28</v>
      </c>
      <c r="D17" s="22">
        <v>3.28</v>
      </c>
      <c r="E17" s="13"/>
    </row>
  </sheetData>
  <sheetProtection/>
  <mergeCells count="4">
    <mergeCell ref="A1:E1"/>
    <mergeCell ref="A2:B2"/>
    <mergeCell ref="A3:B3"/>
    <mergeCell ref="C3:E3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zoomScalePageLayoutView="0" workbookViewId="0" topLeftCell="A1">
      <selection activeCell="G45" sqref="G45"/>
    </sheetView>
  </sheetViews>
  <sheetFormatPr defaultColWidth="9.00390625" defaultRowHeight="14.25"/>
  <cols>
    <col min="1" max="1" width="17.125" style="0" customWidth="1"/>
    <col min="2" max="2" width="34.625" style="0" customWidth="1"/>
    <col min="3" max="3" width="18.25390625" style="0" customWidth="1"/>
    <col min="4" max="4" width="18.50390625" style="0" customWidth="1"/>
    <col min="5" max="5" width="16.25390625" style="0" customWidth="1"/>
  </cols>
  <sheetData>
    <row r="1" spans="1:5" ht="39" customHeight="1">
      <c r="A1" s="61" t="s">
        <v>101</v>
      </c>
      <c r="B1" s="61"/>
      <c r="C1" s="61"/>
      <c r="D1" s="61"/>
      <c r="E1" s="61"/>
    </row>
    <row r="2" spans="1:5" ht="33" customHeight="1">
      <c r="A2" s="62" t="s">
        <v>74</v>
      </c>
      <c r="B2" s="62"/>
      <c r="C2" s="5"/>
      <c r="D2" s="5"/>
      <c r="E2" s="6" t="s">
        <v>2</v>
      </c>
    </row>
    <row r="3" spans="1:5" ht="27" customHeight="1">
      <c r="A3" s="54" t="s">
        <v>102</v>
      </c>
      <c r="B3" s="54"/>
      <c r="C3" s="54" t="s">
        <v>103</v>
      </c>
      <c r="D3" s="54"/>
      <c r="E3" s="54"/>
    </row>
    <row r="4" spans="1:5" ht="24" customHeight="1">
      <c r="A4" s="7" t="s">
        <v>81</v>
      </c>
      <c r="B4" s="8" t="s">
        <v>82</v>
      </c>
      <c r="C4" s="9" t="s">
        <v>29</v>
      </c>
      <c r="D4" s="9" t="s">
        <v>104</v>
      </c>
      <c r="E4" s="9" t="s">
        <v>105</v>
      </c>
    </row>
    <row r="5" spans="1:5" ht="21" customHeight="1">
      <c r="A5" s="10" t="s">
        <v>43</v>
      </c>
      <c r="B5" s="10" t="s">
        <v>43</v>
      </c>
      <c r="C5" s="11">
        <v>1</v>
      </c>
      <c r="D5" s="11">
        <f>C5+1</f>
        <v>2</v>
      </c>
      <c r="E5" s="11">
        <f>D5+1</f>
        <v>3</v>
      </c>
    </row>
    <row r="6" spans="1:5" ht="18.75" customHeight="1">
      <c r="A6" s="12" t="s">
        <v>44</v>
      </c>
      <c r="B6" s="12" t="s">
        <v>29</v>
      </c>
      <c r="C6" s="22">
        <v>596.98</v>
      </c>
      <c r="D6" s="22">
        <v>513.56</v>
      </c>
      <c r="E6" s="23">
        <v>83.42</v>
      </c>
    </row>
    <row r="7" spans="1:5" ht="18" customHeight="1">
      <c r="A7" s="12"/>
      <c r="B7" s="12" t="s">
        <v>106</v>
      </c>
      <c r="C7" s="22">
        <v>513.02</v>
      </c>
      <c r="D7" s="22">
        <v>513.02</v>
      </c>
      <c r="E7" s="23"/>
    </row>
    <row r="8" spans="1:5" ht="21" customHeight="1">
      <c r="A8" s="12" t="s">
        <v>107</v>
      </c>
      <c r="B8" s="12" t="s">
        <v>108</v>
      </c>
      <c r="C8" s="22">
        <v>108.18</v>
      </c>
      <c r="D8" s="22">
        <v>108.18</v>
      </c>
      <c r="E8" s="23"/>
    </row>
    <row r="9" spans="1:5" ht="21" customHeight="1">
      <c r="A9" s="12" t="s">
        <v>109</v>
      </c>
      <c r="B9" s="12" t="s">
        <v>110</v>
      </c>
      <c r="C9" s="22">
        <v>68.48</v>
      </c>
      <c r="D9" s="22">
        <v>68.48</v>
      </c>
      <c r="E9" s="23"/>
    </row>
    <row r="10" spans="1:5" ht="21" customHeight="1">
      <c r="A10" s="12" t="s">
        <v>111</v>
      </c>
      <c r="B10" s="12" t="s">
        <v>112</v>
      </c>
      <c r="C10" s="22">
        <v>3.28</v>
      </c>
      <c r="D10" s="22">
        <v>3.28</v>
      </c>
      <c r="E10" s="23"/>
    </row>
    <row r="11" spans="1:5" ht="18" customHeight="1">
      <c r="A11" s="12" t="s">
        <v>113</v>
      </c>
      <c r="B11" s="12" t="s">
        <v>114</v>
      </c>
      <c r="C11" s="22">
        <v>9.01</v>
      </c>
      <c r="D11" s="22">
        <v>9.01</v>
      </c>
      <c r="E11" s="23"/>
    </row>
    <row r="12" spans="1:5" ht="21" customHeight="1">
      <c r="A12" s="12" t="s">
        <v>115</v>
      </c>
      <c r="B12" s="12" t="s">
        <v>116</v>
      </c>
      <c r="C12" s="22">
        <v>31</v>
      </c>
      <c r="D12" s="22">
        <v>31</v>
      </c>
      <c r="E12" s="23"/>
    </row>
    <row r="13" spans="1:5" ht="21" customHeight="1">
      <c r="A13" s="12" t="s">
        <v>117</v>
      </c>
      <c r="B13" s="12" t="s">
        <v>118</v>
      </c>
      <c r="C13" s="22">
        <v>62</v>
      </c>
      <c r="D13" s="22">
        <v>62</v>
      </c>
      <c r="E13" s="23"/>
    </row>
    <row r="14" spans="1:5" ht="18" customHeight="1">
      <c r="A14" s="12" t="s">
        <v>119</v>
      </c>
      <c r="B14" s="12" t="s">
        <v>120</v>
      </c>
      <c r="C14" s="22">
        <v>25.8</v>
      </c>
      <c r="D14" s="22">
        <v>25.8</v>
      </c>
      <c r="E14" s="23"/>
    </row>
    <row r="15" spans="1:5" ht="24" customHeight="1">
      <c r="A15" s="12" t="s">
        <v>121</v>
      </c>
      <c r="B15" s="12" t="s">
        <v>122</v>
      </c>
      <c r="C15" s="22">
        <v>79.9</v>
      </c>
      <c r="D15" s="22">
        <v>79.9</v>
      </c>
      <c r="E15" s="23"/>
    </row>
    <row r="16" spans="1:5" ht="24" customHeight="1">
      <c r="A16" s="12" t="s">
        <v>123</v>
      </c>
      <c r="B16" s="12" t="s">
        <v>124</v>
      </c>
      <c r="C16" s="22">
        <v>29.71</v>
      </c>
      <c r="D16" s="22">
        <v>29.71</v>
      </c>
      <c r="E16" s="23"/>
    </row>
    <row r="17" spans="1:5" ht="27" customHeight="1">
      <c r="A17" s="12" t="s">
        <v>125</v>
      </c>
      <c r="B17" s="12" t="s">
        <v>126</v>
      </c>
      <c r="C17" s="22">
        <v>25.13</v>
      </c>
      <c r="D17" s="22">
        <v>25.13</v>
      </c>
      <c r="E17" s="23"/>
    </row>
    <row r="18" spans="1:5" ht="19.5" customHeight="1">
      <c r="A18" s="12" t="s">
        <v>127</v>
      </c>
      <c r="B18" s="12" t="s">
        <v>128</v>
      </c>
      <c r="C18" s="22">
        <v>0.19</v>
      </c>
      <c r="D18" s="22">
        <v>0.19</v>
      </c>
      <c r="E18" s="23"/>
    </row>
    <row r="19" spans="1:5" ht="24" customHeight="1">
      <c r="A19" s="12" t="s">
        <v>129</v>
      </c>
      <c r="B19" s="12" t="s">
        <v>130</v>
      </c>
      <c r="C19" s="22">
        <v>22.28</v>
      </c>
      <c r="D19" s="22">
        <v>22.28</v>
      </c>
      <c r="E19" s="23"/>
    </row>
    <row r="20" spans="1:5" ht="22.5" customHeight="1">
      <c r="A20" s="12" t="s">
        <v>131</v>
      </c>
      <c r="B20" s="12" t="s">
        <v>132</v>
      </c>
      <c r="C20" s="22">
        <v>48.06</v>
      </c>
      <c r="D20" s="22">
        <v>48.06</v>
      </c>
      <c r="E20" s="23"/>
    </row>
    <row r="21" spans="1:5" ht="18.75" customHeight="1">
      <c r="A21" s="12"/>
      <c r="B21" s="12" t="s">
        <v>133</v>
      </c>
      <c r="C21" s="22">
        <v>83.42</v>
      </c>
      <c r="D21" s="22"/>
      <c r="E21" s="23">
        <v>83.42</v>
      </c>
    </row>
    <row r="22" spans="1:5" ht="18" customHeight="1">
      <c r="A22" s="12" t="s">
        <v>134</v>
      </c>
      <c r="B22" s="12" t="s">
        <v>135</v>
      </c>
      <c r="C22" s="22">
        <v>8</v>
      </c>
      <c r="D22" s="22"/>
      <c r="E22" s="23">
        <v>8</v>
      </c>
    </row>
    <row r="23" spans="1:5" ht="21" customHeight="1">
      <c r="A23" s="12" t="s">
        <v>136</v>
      </c>
      <c r="B23" s="12" t="s">
        <v>137</v>
      </c>
      <c r="C23" s="22">
        <v>0.5</v>
      </c>
      <c r="D23" s="22"/>
      <c r="E23" s="23">
        <v>0.5</v>
      </c>
    </row>
    <row r="24" spans="1:5" ht="19.5" customHeight="1">
      <c r="A24" s="12" t="s">
        <v>138</v>
      </c>
      <c r="B24" s="12" t="s">
        <v>139</v>
      </c>
      <c r="C24" s="22">
        <v>5</v>
      </c>
      <c r="D24" s="22"/>
      <c r="E24" s="23">
        <v>5</v>
      </c>
    </row>
    <row r="25" spans="1:5" ht="18" customHeight="1">
      <c r="A25" s="12" t="s">
        <v>140</v>
      </c>
      <c r="B25" s="12" t="s">
        <v>141</v>
      </c>
      <c r="C25" s="22">
        <v>4</v>
      </c>
      <c r="D25" s="22"/>
      <c r="E25" s="23">
        <v>4</v>
      </c>
    </row>
    <row r="26" spans="1:5" ht="18.75" customHeight="1">
      <c r="A26" s="12" t="s">
        <v>142</v>
      </c>
      <c r="B26" s="12" t="s">
        <v>143</v>
      </c>
      <c r="C26" s="22">
        <v>1.4</v>
      </c>
      <c r="D26" s="22"/>
      <c r="E26" s="23">
        <v>1.4</v>
      </c>
    </row>
    <row r="27" spans="1:5" ht="18.75" customHeight="1">
      <c r="A27" s="12" t="s">
        <v>144</v>
      </c>
      <c r="B27" s="12" t="s">
        <v>145</v>
      </c>
      <c r="C27" s="22">
        <v>2</v>
      </c>
      <c r="D27" s="22"/>
      <c r="E27" s="23">
        <v>2</v>
      </c>
    </row>
    <row r="28" spans="1:5" ht="15.75" customHeight="1">
      <c r="A28" s="12" t="s">
        <v>146</v>
      </c>
      <c r="B28" s="12" t="s">
        <v>147</v>
      </c>
      <c r="C28" s="22">
        <v>1</v>
      </c>
      <c r="D28" s="22"/>
      <c r="E28" s="23">
        <v>1</v>
      </c>
    </row>
    <row r="29" spans="1:5" ht="18" customHeight="1">
      <c r="A29" s="12" t="s">
        <v>148</v>
      </c>
      <c r="B29" s="12" t="s">
        <v>149</v>
      </c>
      <c r="C29" s="22">
        <v>1.5</v>
      </c>
      <c r="D29" s="22"/>
      <c r="E29" s="23">
        <v>1.5</v>
      </c>
    </row>
    <row r="30" spans="1:5" ht="18" customHeight="1">
      <c r="A30" s="12" t="s">
        <v>150</v>
      </c>
      <c r="B30" s="12" t="s">
        <v>151</v>
      </c>
      <c r="C30" s="22">
        <v>3</v>
      </c>
      <c r="D30" s="22"/>
      <c r="E30" s="23">
        <v>3</v>
      </c>
    </row>
    <row r="31" spans="1:5" ht="19.5" customHeight="1">
      <c r="A31" s="12" t="s">
        <v>152</v>
      </c>
      <c r="B31" s="12" t="s">
        <v>153</v>
      </c>
      <c r="C31" s="22">
        <v>3.8</v>
      </c>
      <c r="D31" s="22"/>
      <c r="E31" s="23">
        <v>3.8</v>
      </c>
    </row>
    <row r="32" spans="1:5" ht="18" customHeight="1">
      <c r="A32" s="12" t="s">
        <v>154</v>
      </c>
      <c r="B32" s="12" t="s">
        <v>155</v>
      </c>
      <c r="C32" s="22">
        <v>2.6</v>
      </c>
      <c r="D32" s="22"/>
      <c r="E32" s="23">
        <v>2.6</v>
      </c>
    </row>
    <row r="33" spans="1:5" ht="15.75" customHeight="1">
      <c r="A33" s="12" t="s">
        <v>156</v>
      </c>
      <c r="B33" s="12" t="s">
        <v>157</v>
      </c>
      <c r="C33" s="22">
        <v>2.23</v>
      </c>
      <c r="D33" s="22"/>
      <c r="E33" s="23">
        <v>2.23</v>
      </c>
    </row>
    <row r="34" spans="1:5" ht="18.75" customHeight="1">
      <c r="A34" s="12" t="s">
        <v>158</v>
      </c>
      <c r="B34" s="12" t="s">
        <v>159</v>
      </c>
      <c r="C34" s="22">
        <v>8</v>
      </c>
      <c r="D34" s="22"/>
      <c r="E34" s="23">
        <v>8</v>
      </c>
    </row>
    <row r="35" spans="1:5" ht="22.5" customHeight="1">
      <c r="A35" s="12" t="s">
        <v>160</v>
      </c>
      <c r="B35" s="12" t="s">
        <v>161</v>
      </c>
      <c r="C35" s="22">
        <v>17</v>
      </c>
      <c r="D35" s="22"/>
      <c r="E35" s="23">
        <v>17</v>
      </c>
    </row>
    <row r="36" spans="1:5" ht="21.75" customHeight="1">
      <c r="A36" s="12" t="s">
        <v>162</v>
      </c>
      <c r="B36" s="12" t="s">
        <v>163</v>
      </c>
      <c r="C36" s="22">
        <v>19.19</v>
      </c>
      <c r="D36" s="22"/>
      <c r="E36" s="23">
        <v>19.19</v>
      </c>
    </row>
    <row r="37" spans="1:5" ht="22.5" customHeight="1">
      <c r="A37" s="12" t="s">
        <v>164</v>
      </c>
      <c r="B37" s="12" t="s">
        <v>165</v>
      </c>
      <c r="C37" s="22">
        <v>4.2</v>
      </c>
      <c r="D37" s="22"/>
      <c r="E37" s="23">
        <v>4.2</v>
      </c>
    </row>
    <row r="38" spans="1:5" ht="19.5" customHeight="1">
      <c r="A38" s="12"/>
      <c r="B38" s="12" t="s">
        <v>166</v>
      </c>
      <c r="C38" s="22">
        <v>0.54</v>
      </c>
      <c r="D38" s="22">
        <v>0.54</v>
      </c>
      <c r="E38" s="23"/>
    </row>
    <row r="39" spans="1:5" ht="22.5" customHeight="1">
      <c r="A39" s="12" t="s">
        <v>167</v>
      </c>
      <c r="B39" s="12" t="s">
        <v>168</v>
      </c>
      <c r="C39" s="22">
        <v>0.42</v>
      </c>
      <c r="D39" s="22">
        <v>0.42</v>
      </c>
      <c r="E39" s="23"/>
    </row>
    <row r="40" spans="1:5" ht="24" customHeight="1">
      <c r="A40" s="12" t="s">
        <v>169</v>
      </c>
      <c r="B40" s="12" t="s">
        <v>170</v>
      </c>
      <c r="C40" s="22">
        <v>0.12</v>
      </c>
      <c r="D40" s="22">
        <v>0.12</v>
      </c>
      <c r="E40" s="23"/>
    </row>
  </sheetData>
  <sheetProtection/>
  <mergeCells count="4">
    <mergeCell ref="A1:E1"/>
    <mergeCell ref="A2:B2"/>
    <mergeCell ref="A3:B3"/>
    <mergeCell ref="C3:E3"/>
  </mergeCells>
  <printOptions/>
  <pageMargins left="0.75" right="0.75" top="1" bottom="1" header="0.51" footer="0.51"/>
  <pageSetup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zoomScalePageLayoutView="0" workbookViewId="0" topLeftCell="A1">
      <selection activeCell="B15" sqref="B15"/>
    </sheetView>
  </sheetViews>
  <sheetFormatPr defaultColWidth="9.00390625" defaultRowHeight="14.25"/>
  <cols>
    <col min="1" max="1" width="15.875" style="0" customWidth="1"/>
    <col min="2" max="2" width="27.125" style="0" customWidth="1"/>
    <col min="3" max="3" width="10.625" style="0" customWidth="1"/>
    <col min="4" max="4" width="15.75390625" style="0" customWidth="1"/>
    <col min="5" max="5" width="13.25390625" style="0" customWidth="1"/>
    <col min="6" max="6" width="13.875" style="0" customWidth="1"/>
    <col min="7" max="7" width="17.00390625" style="0" customWidth="1"/>
  </cols>
  <sheetData>
    <row r="1" spans="1:7" ht="51" customHeight="1">
      <c r="A1" s="61" t="s">
        <v>171</v>
      </c>
      <c r="B1" s="61"/>
      <c r="C1" s="61"/>
      <c r="D1" s="61"/>
      <c r="E1" s="61"/>
      <c r="F1" s="61"/>
      <c r="G1" s="61"/>
    </row>
    <row r="2" spans="1:7" ht="37.5" customHeight="1">
      <c r="A2" s="56" t="s">
        <v>26</v>
      </c>
      <c r="B2" s="56"/>
      <c r="C2" s="15"/>
      <c r="D2" s="16"/>
      <c r="E2" s="16"/>
      <c r="F2" s="16"/>
      <c r="G2" s="6" t="s">
        <v>2</v>
      </c>
    </row>
    <row r="3" spans="1:7" ht="36" customHeight="1">
      <c r="A3" s="10" t="s">
        <v>172</v>
      </c>
      <c r="B3" s="10" t="s">
        <v>173</v>
      </c>
      <c r="C3" s="10" t="s">
        <v>29</v>
      </c>
      <c r="D3" s="17" t="s">
        <v>174</v>
      </c>
      <c r="E3" s="10" t="s">
        <v>175</v>
      </c>
      <c r="F3" s="18" t="s">
        <v>176</v>
      </c>
      <c r="G3" s="10" t="s">
        <v>177</v>
      </c>
    </row>
    <row r="4" spans="1:7" ht="33" customHeight="1">
      <c r="A4" s="19" t="s">
        <v>43</v>
      </c>
      <c r="B4" s="19" t="s">
        <v>43</v>
      </c>
      <c r="C4" s="20">
        <v>1</v>
      </c>
      <c r="D4" s="21">
        <f>C4+1</f>
        <v>2</v>
      </c>
      <c r="E4" s="21">
        <f>D4+1</f>
        <v>3</v>
      </c>
      <c r="F4" s="21">
        <f>E4+1</f>
        <v>4</v>
      </c>
      <c r="G4" s="21">
        <f>F4+1</f>
        <v>5</v>
      </c>
    </row>
    <row r="5" spans="1:7" ht="36.75" customHeight="1">
      <c r="A5" s="12" t="s">
        <v>44</v>
      </c>
      <c r="B5" s="12" t="s">
        <v>29</v>
      </c>
      <c r="C5" s="22">
        <v>20.8</v>
      </c>
      <c r="D5" s="22"/>
      <c r="E5" s="22">
        <v>3.8</v>
      </c>
      <c r="F5" s="23">
        <v>17</v>
      </c>
      <c r="G5" s="13"/>
    </row>
    <row r="6" spans="1:7" ht="63" customHeight="1">
      <c r="A6" s="12" t="s">
        <v>178</v>
      </c>
      <c r="B6" s="12" t="s">
        <v>179</v>
      </c>
      <c r="C6" s="22">
        <v>20.8</v>
      </c>
      <c r="D6" s="22"/>
      <c r="E6" s="22">
        <v>3.8</v>
      </c>
      <c r="F6" s="23">
        <v>17</v>
      </c>
      <c r="G6" s="13"/>
    </row>
  </sheetData>
  <sheetProtection/>
  <mergeCells count="2">
    <mergeCell ref="A1:G1"/>
    <mergeCell ref="A2:B2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zoomScalePageLayoutView="0" workbookViewId="0" topLeftCell="A1">
      <selection activeCell="B13" sqref="B13"/>
    </sheetView>
  </sheetViews>
  <sheetFormatPr defaultColWidth="9.00390625" defaultRowHeight="14.25"/>
  <cols>
    <col min="1" max="1" width="14.625" style="0" customWidth="1"/>
    <col min="2" max="2" width="28.875" style="0" customWidth="1"/>
    <col min="3" max="3" width="19.25390625" style="0" customWidth="1"/>
    <col min="4" max="4" width="26.25390625" style="0" customWidth="1"/>
    <col min="5" max="5" width="26.625" style="0" customWidth="1"/>
  </cols>
  <sheetData>
    <row r="1" spans="1:5" ht="45" customHeight="1">
      <c r="A1" s="61" t="s">
        <v>180</v>
      </c>
      <c r="B1" s="61"/>
      <c r="C1" s="61"/>
      <c r="D1" s="61"/>
      <c r="E1" s="61"/>
    </row>
    <row r="2" spans="1:5" ht="46.5" customHeight="1">
      <c r="A2" s="62" t="s">
        <v>181</v>
      </c>
      <c r="B2" s="62"/>
      <c r="C2" s="5"/>
      <c r="D2" s="5"/>
      <c r="E2" s="6" t="s">
        <v>2</v>
      </c>
    </row>
    <row r="3" spans="1:5" ht="27" customHeight="1">
      <c r="A3" s="54" t="s">
        <v>75</v>
      </c>
      <c r="B3" s="54"/>
      <c r="C3" s="54" t="s">
        <v>100</v>
      </c>
      <c r="D3" s="54"/>
      <c r="E3" s="54"/>
    </row>
    <row r="4" spans="1:5" ht="27" customHeight="1">
      <c r="A4" s="7" t="s">
        <v>81</v>
      </c>
      <c r="B4" s="8" t="s">
        <v>82</v>
      </c>
      <c r="C4" s="9" t="s">
        <v>29</v>
      </c>
      <c r="D4" s="9" t="s">
        <v>76</v>
      </c>
      <c r="E4" s="9" t="s">
        <v>77</v>
      </c>
    </row>
    <row r="5" spans="1:5" ht="37.5" customHeight="1">
      <c r="A5" s="10" t="s">
        <v>43</v>
      </c>
      <c r="B5" s="10" t="s">
        <v>43</v>
      </c>
      <c r="C5" s="11">
        <v>1</v>
      </c>
      <c r="D5" s="11">
        <f>C5+1</f>
        <v>2</v>
      </c>
      <c r="E5" s="11">
        <f>D5+1</f>
        <v>3</v>
      </c>
    </row>
    <row r="6" spans="1:5" ht="45.75" customHeight="1">
      <c r="A6" s="12"/>
      <c r="B6" s="12"/>
      <c r="C6" s="13"/>
      <c r="D6" s="14"/>
      <c r="E6" s="13"/>
    </row>
    <row r="7" ht="27" customHeight="1"/>
  </sheetData>
  <sheetProtection/>
  <mergeCells count="4">
    <mergeCell ref="A1:E1"/>
    <mergeCell ref="A2:B2"/>
    <mergeCell ref="A3:B3"/>
    <mergeCell ref="C3:E3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zoomScalePageLayoutView="0" workbookViewId="0" topLeftCell="A1">
      <selection activeCell="G3" sqref="G3:H3"/>
    </sheetView>
  </sheetViews>
  <sheetFormatPr defaultColWidth="9.00390625" defaultRowHeight="14.25"/>
  <cols>
    <col min="1" max="1" width="9.375" style="0" customWidth="1"/>
    <col min="2" max="2" width="10.50390625" style="0" customWidth="1"/>
    <col min="3" max="3" width="10.625" style="0" customWidth="1"/>
  </cols>
  <sheetData>
    <row r="1" spans="1:8" ht="42" customHeight="1">
      <c r="A1" s="66" t="s">
        <v>182</v>
      </c>
      <c r="B1" s="66"/>
      <c r="C1" s="66"/>
      <c r="D1" s="66"/>
      <c r="E1" s="66"/>
      <c r="F1" s="66"/>
      <c r="G1" s="66"/>
      <c r="H1" s="66"/>
    </row>
    <row r="2" spans="1:8" ht="31.5" customHeight="1">
      <c r="A2" s="1"/>
      <c r="B2" s="2"/>
      <c r="C2" s="2"/>
      <c r="D2" s="2"/>
      <c r="E2" s="2"/>
      <c r="F2" s="2"/>
      <c r="G2" s="2"/>
      <c r="H2" s="2"/>
    </row>
    <row r="3" spans="1:8" ht="33.75" customHeight="1">
      <c r="A3" s="73" t="s">
        <v>183</v>
      </c>
      <c r="B3" s="3" t="s">
        <v>184</v>
      </c>
      <c r="C3" s="67"/>
      <c r="D3" s="68"/>
      <c r="E3" s="69"/>
      <c r="F3" s="3" t="s">
        <v>185</v>
      </c>
      <c r="G3" s="79" t="s">
        <v>207</v>
      </c>
      <c r="H3" s="69"/>
    </row>
    <row r="4" spans="1:8" ht="39" customHeight="1">
      <c r="A4" s="74"/>
      <c r="B4" s="3" t="s">
        <v>186</v>
      </c>
      <c r="C4" s="67"/>
      <c r="D4" s="69"/>
      <c r="E4" s="3" t="s">
        <v>187</v>
      </c>
      <c r="F4" s="4"/>
      <c r="G4" s="3" t="s">
        <v>188</v>
      </c>
      <c r="H4" s="4"/>
    </row>
    <row r="5" spans="1:8" ht="27" customHeight="1">
      <c r="A5" s="73" t="s">
        <v>189</v>
      </c>
      <c r="B5" s="3" t="s">
        <v>190</v>
      </c>
      <c r="C5" s="3" t="s">
        <v>191</v>
      </c>
      <c r="D5" s="70" t="s">
        <v>192</v>
      </c>
      <c r="E5" s="71"/>
      <c r="F5" s="72"/>
      <c r="G5" s="3" t="s">
        <v>193</v>
      </c>
      <c r="H5" s="3" t="s">
        <v>194</v>
      </c>
    </row>
    <row r="6" spans="1:8" ht="22.5" customHeight="1">
      <c r="A6" s="75"/>
      <c r="B6" s="76" t="s">
        <v>195</v>
      </c>
      <c r="C6" s="76" t="s">
        <v>196</v>
      </c>
      <c r="D6" s="67"/>
      <c r="E6" s="68"/>
      <c r="F6" s="69"/>
      <c r="G6" s="4"/>
      <c r="H6" s="4"/>
    </row>
    <row r="7" spans="1:8" ht="24" customHeight="1">
      <c r="A7" s="75"/>
      <c r="B7" s="77"/>
      <c r="C7" s="78"/>
      <c r="D7" s="67"/>
      <c r="E7" s="68"/>
      <c r="F7" s="69"/>
      <c r="G7" s="4"/>
      <c r="H7" s="4"/>
    </row>
    <row r="8" spans="1:8" ht="21" customHeight="1">
      <c r="A8" s="75"/>
      <c r="B8" s="77"/>
      <c r="C8" s="76" t="s">
        <v>197</v>
      </c>
      <c r="D8" s="67"/>
      <c r="E8" s="68"/>
      <c r="F8" s="69"/>
      <c r="G8" s="4"/>
      <c r="H8" s="4"/>
    </row>
    <row r="9" spans="1:8" ht="19.5" customHeight="1">
      <c r="A9" s="75"/>
      <c r="B9" s="77"/>
      <c r="C9" s="78"/>
      <c r="D9" s="67"/>
      <c r="E9" s="68"/>
      <c r="F9" s="69"/>
      <c r="G9" s="4"/>
      <c r="H9" s="4"/>
    </row>
    <row r="10" spans="1:8" ht="19.5" customHeight="1">
      <c r="A10" s="75"/>
      <c r="B10" s="77"/>
      <c r="C10" s="76" t="s">
        <v>198</v>
      </c>
      <c r="D10" s="67"/>
      <c r="E10" s="68"/>
      <c r="F10" s="69"/>
      <c r="G10" s="4"/>
      <c r="H10" s="4"/>
    </row>
    <row r="11" spans="1:8" ht="19.5" customHeight="1">
      <c r="A11" s="75"/>
      <c r="B11" s="77"/>
      <c r="C11" s="78"/>
      <c r="D11" s="67"/>
      <c r="E11" s="68"/>
      <c r="F11" s="69"/>
      <c r="G11" s="4"/>
      <c r="H11" s="4"/>
    </row>
    <row r="12" spans="1:8" ht="25.5" customHeight="1">
      <c r="A12" s="75"/>
      <c r="B12" s="77"/>
      <c r="C12" s="76" t="s">
        <v>199</v>
      </c>
      <c r="D12" s="67"/>
      <c r="E12" s="68"/>
      <c r="F12" s="69"/>
      <c r="G12" s="4"/>
      <c r="H12" s="4"/>
    </row>
    <row r="13" spans="1:8" ht="24" customHeight="1">
      <c r="A13" s="75"/>
      <c r="B13" s="77"/>
      <c r="C13" s="78"/>
      <c r="D13" s="67"/>
      <c r="E13" s="68"/>
      <c r="F13" s="69"/>
      <c r="G13" s="4"/>
      <c r="H13" s="4"/>
    </row>
    <row r="14" spans="1:8" ht="27" customHeight="1">
      <c r="A14" s="75"/>
      <c r="B14" s="76" t="s">
        <v>200</v>
      </c>
      <c r="C14" s="76" t="s">
        <v>201</v>
      </c>
      <c r="D14" s="67"/>
      <c r="E14" s="68"/>
      <c r="F14" s="69"/>
      <c r="G14" s="4"/>
      <c r="H14" s="4"/>
    </row>
    <row r="15" spans="1:8" ht="24" customHeight="1">
      <c r="A15" s="75"/>
      <c r="B15" s="77"/>
      <c r="C15" s="78"/>
      <c r="D15" s="67"/>
      <c r="E15" s="68"/>
      <c r="F15" s="69"/>
      <c r="G15" s="4"/>
      <c r="H15" s="4"/>
    </row>
    <row r="16" spans="1:8" ht="24" customHeight="1">
      <c r="A16" s="75"/>
      <c r="B16" s="77"/>
      <c r="C16" s="76" t="s">
        <v>202</v>
      </c>
      <c r="D16" s="67"/>
      <c r="E16" s="68"/>
      <c r="F16" s="69"/>
      <c r="G16" s="4"/>
      <c r="H16" s="4"/>
    </row>
    <row r="17" spans="1:8" ht="24" customHeight="1">
      <c r="A17" s="75"/>
      <c r="B17" s="77"/>
      <c r="C17" s="78"/>
      <c r="D17" s="67"/>
      <c r="E17" s="68"/>
      <c r="F17" s="69"/>
      <c r="G17" s="4"/>
      <c r="H17" s="4"/>
    </row>
    <row r="18" spans="1:8" ht="30" customHeight="1">
      <c r="A18" s="75"/>
      <c r="B18" s="77"/>
      <c r="C18" s="76" t="s">
        <v>203</v>
      </c>
      <c r="D18" s="67"/>
      <c r="E18" s="68"/>
      <c r="F18" s="69"/>
      <c r="G18" s="4"/>
      <c r="H18" s="4"/>
    </row>
    <row r="19" spans="1:8" ht="36.75" customHeight="1">
      <c r="A19" s="75"/>
      <c r="B19" s="77"/>
      <c r="C19" s="78"/>
      <c r="D19" s="67"/>
      <c r="E19" s="68"/>
      <c r="F19" s="69"/>
      <c r="G19" s="4"/>
      <c r="H19" s="4"/>
    </row>
    <row r="20" spans="1:8" ht="27" customHeight="1">
      <c r="A20" s="75"/>
      <c r="B20" s="77"/>
      <c r="C20" s="76" t="s">
        <v>204</v>
      </c>
      <c r="D20" s="67"/>
      <c r="E20" s="68"/>
      <c r="F20" s="69"/>
      <c r="G20" s="4"/>
      <c r="H20" s="4"/>
    </row>
    <row r="21" spans="1:8" ht="28.5" customHeight="1">
      <c r="A21" s="75"/>
      <c r="B21" s="78"/>
      <c r="C21" s="78"/>
      <c r="D21" s="67"/>
      <c r="E21" s="68"/>
      <c r="F21" s="69"/>
      <c r="G21" s="4"/>
      <c r="H21" s="4"/>
    </row>
    <row r="22" spans="1:8" ht="25.5" customHeight="1">
      <c r="A22" s="75"/>
      <c r="B22" s="77" t="s">
        <v>205</v>
      </c>
      <c r="C22" s="77" t="s">
        <v>206</v>
      </c>
      <c r="D22" s="67"/>
      <c r="E22" s="68"/>
      <c r="F22" s="69"/>
      <c r="G22" s="4"/>
      <c r="H22" s="4"/>
    </row>
    <row r="23" spans="1:8" ht="28.5" customHeight="1">
      <c r="A23" s="74"/>
      <c r="B23" s="78"/>
      <c r="C23" s="78"/>
      <c r="D23" s="67"/>
      <c r="E23" s="68"/>
      <c r="F23" s="69"/>
      <c r="G23" s="4"/>
      <c r="H23" s="4"/>
    </row>
  </sheetData>
  <sheetProtection/>
  <mergeCells count="37">
    <mergeCell ref="C20:C21"/>
    <mergeCell ref="C22:C23"/>
    <mergeCell ref="C8:C9"/>
    <mergeCell ref="C10:C11"/>
    <mergeCell ref="C12:C13"/>
    <mergeCell ref="C14:C15"/>
    <mergeCell ref="C16:C17"/>
    <mergeCell ref="C18:C19"/>
    <mergeCell ref="D19:F19"/>
    <mergeCell ref="D20:F20"/>
    <mergeCell ref="D21:F21"/>
    <mergeCell ref="D22:F22"/>
    <mergeCell ref="D23:F23"/>
    <mergeCell ref="A3:A4"/>
    <mergeCell ref="A5:A23"/>
    <mergeCell ref="B6:B13"/>
    <mergeCell ref="B14:B21"/>
    <mergeCell ref="B22:B23"/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A1:H1"/>
    <mergeCell ref="C3:E3"/>
    <mergeCell ref="G3:H3"/>
    <mergeCell ref="C4:D4"/>
    <mergeCell ref="D5:F5"/>
    <mergeCell ref="D6:F6"/>
    <mergeCell ref="C6:C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2020-06-12T03:12:39Z</dcterms:created>
  <dcterms:modified xsi:type="dcterms:W3CDTF">2020-06-12T07:12:22Z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