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逼整体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<sst xmlns="http://schemas.openxmlformats.org/spreadsheetml/2006/main" count="469" uniqueCount="296">
  <si>
    <t>收支预算总表</t>
  </si>
  <si>
    <t>填报单位:[502011]南昌市野生动植物保护中心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</si>
  <si>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</si>
  <si>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</si>
  <si>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</si>
  <si>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</si>
  <si>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</si>
  <si>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</si>
  <si>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</si>
  <si>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</si>
  <si>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</si>
  <si>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</si>
  <si>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</si>
  <si>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</si>
  <si>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</si>
  <si>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</si>
  <si>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</si>
  <si>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</si>
  <si>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</si>
  <si>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</si>
  <si>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</si>
  <si>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</si>
  <si>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</si>
  <si>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</si>
  <si>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</si>
  <si>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</si>
  <si>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</si>
  <si>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填报单位：[502011]南昌市野生动植物保护中心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</si>
  <si>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</si>
  <si>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</si>
  <si>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</si>
  <si>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</si>
  <si>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</si>
  <si>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</si>
  <si>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</si>
  <si>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</si>
  <si>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</si>
  <si>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</si>
  <si>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</si>
  <si>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</si>
  <si>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</si>
  <si>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</si>
  <si>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</si>
  <si>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</si>
  <si>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</si>
  <si>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</si>
  <si>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</si>
  <si>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</si>
  <si>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</si>
  <si>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</si>
  <si>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</si>
  <si>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</si>
  <si>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</si>
  <si>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</si>
  <si>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</si>
  <si>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</si>
  <si>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</si>
  <si>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2130204</t>
  </si>
  <si>
    <t>　　事业机构</t>
  </si>
  <si>
    <t>　　2130211</t>
  </si>
  <si>
    <t>　　动植物保护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</si>
  <si>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</si>
  <si>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</si>
  <si>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</si>
  <si>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</si>
  <si>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</si>
  <si>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</si>
  <si>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</si>
  <si>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</si>
  <si>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</si>
  <si>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</si>
  <si>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</si>
  <si>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</si>
  <si>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</si>
  <si>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</si>
  <si>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</si>
  <si>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</si>
  <si>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</si>
  <si>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</si>
  <si>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</si>
  <si>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</si>
  <si>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</si>
  <si>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</si>
  <si>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</si>
  <si>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</si>
  <si>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</si>
  <si>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</si>
  <si>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</si>
  <si>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</si>
  <si>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</si>
  <si>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</si>
  <si>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</si>
  <si>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</si>
  <si>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</si>
  <si>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</si>
  <si>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</si>
  <si>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</si>
  <si>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</si>
  <si>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</si>
  <si>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</si>
  <si>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</si>
  <si>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</si>
  <si>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</si>
  <si>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</si>
  <si>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</si>
  <si>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</si>
  <si>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</si>
  <si>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</si>
  <si>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</si>
  <si>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</si>
  <si>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</si>
  <si>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</si>
  <si>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</si>
  <si>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</si>
  <si>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</si>
  <si>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</si>
  <si>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</si>
  <si>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</si>
  <si>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</si>
  <si>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</si>
  <si>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</si>
  <si>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</si>
  <si>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</si>
  <si>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</si>
  <si>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</si>
  <si>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</si>
  <si>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</si>
  <si>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</si>
  <si>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</si>
  <si>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</si>
  <si>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</si>
  <si>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</si>
  <si>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</si>
  <si>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</si>
  <si>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</si>
  <si>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</si>
  <si>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</si>
  <si>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</si>
  <si>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</si>
  <si>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</si>
  <si>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</si>
  <si>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</si>
  <si>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</si>
  <si>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</si>
  <si>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</si>
  <si>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</si>
  <si>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</si>
  <si>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</si>
  <si>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</si>
  <si>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</si>
  <si>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</si>
  <si>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</si>
  <si>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</si>
  <si>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</si>
  <si>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</si>
  <si>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</si>
  <si>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</si>
  <si>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</si>
  <si>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</si>
  <si>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</si>
  <si>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</si>
  <si>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</si>
  <si>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</si>
  <si>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</si>
  <si>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</si>
  <si>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</si>
  <si>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</si>
  <si>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502011</t>
  </si>
  <si>
    <t>南昌市野生动植物保护中心</t>
  </si>
  <si>
    <t>政府性基金预算支出表</t>
  </si>
  <si>
    <t>国有资本经营预算支出表</t>
  </si>
  <si>
    <t>项目支出绩效目标表</t>
  </si>
  <si>
    <t>(2022年度)</t>
  </si>
  <si>
    <t>项目名称</t>
  </si>
  <si>
    <t>动植物保护</t>
  </si>
  <si>
    <t>主管部门</t>
  </si>
  <si>
    <t>南昌市林业局</t>
  </si>
  <si>
    <t>实施单位</t>
  </si>
  <si>
    <t>南昌市野生动植物保护中心（市自然保护区事务中心、市湿地保护中心）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</si>
  <si>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</si>
  <si>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</si>
  <si>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</si>
  <si>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</si>
  <si>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</si>
  <si>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</si>
  <si>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</si>
  <si>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12.5</t>
  </si>
  <si>
    <t>其中：财政拨款</t>
  </si>
  <si>
    <t>其他资金</t>
  </si>
  <si>
    <t>年度绩效目标</t>
  </si>
  <si>
    <t>不出现严重破坏生态资源的违法行为；不出现严重的野生动物疫情；社会公众对野生动植物保护事业有更多的了解和支持。</t>
  </si>
  <si>
    <t>一级指标</t>
  </si>
  <si>
    <t>二级指标</t>
  </si>
  <si>
    <t>三级指标</t>
  </si>
  <si>
    <t>指标值</t>
  </si>
  <si>
    <t>产出指标</t>
  </si>
  <si>
    <t>数量</t>
  </si>
  <si>
    <t>专项执法行动（次）</t>
  </si>
  <si>
    <t>&gt;=2</t>
  </si>
  <si>
    <t>野生动植物保护宣传活动（次）</t>
  </si>
  <si>
    <t>&gt;=4</t>
  </si>
  <si>
    <t>野生动植物保护宣传册（%）</t>
  </si>
  <si>
    <t>&gt;=90</t>
  </si>
  <si>
    <t>全市及保护区动物救护（%）</t>
  </si>
  <si>
    <t>&gt;=100</t>
  </si>
  <si>
    <t>疫情监测设备购置（%）</t>
  </si>
  <si>
    <t>质量</t>
  </si>
  <si>
    <t>监测情况（%）</t>
  </si>
  <si>
    <t>政府采购率（%）</t>
  </si>
  <si>
    <t>时效</t>
  </si>
  <si>
    <t>按规定时间完成（%）</t>
  </si>
  <si>
    <t>成本</t>
  </si>
  <si>
    <t>执法成本（万元）</t>
  </si>
  <si>
    <t>&lt;=2</t>
  </si>
  <si>
    <t>野生动植物宣传活动（万元）</t>
  </si>
  <si>
    <t>&lt;=4</t>
  </si>
  <si>
    <t>疫病监测成本（万元）</t>
  </si>
  <si>
    <t>&lt;=4.5</t>
  </si>
  <si>
    <t>野生动物救护（万元）</t>
  </si>
  <si>
    <t>效益指标</t>
  </si>
  <si>
    <t>社会效益</t>
  </si>
  <si>
    <t>生态安全（%）</t>
  </si>
  <si>
    <t>生态效益</t>
  </si>
  <si>
    <t>有利于保护生物物种及遗传多样性（%）</t>
  </si>
  <si>
    <t>可持续影响</t>
  </si>
  <si>
    <t>保护动植物生存环境、维护生态安全稳定（%）</t>
  </si>
  <si>
    <t>满意度</t>
  </si>
  <si>
    <t>群众满意度（%）</t>
  </si>
  <si>
    <t>整体支出绩效目标表</t>
  </si>
  <si>
    <t>部门名称</t>
  </si>
  <si>
    <t>联系人</t>
  </si>
  <si>
    <t>李艳</t>
  </si>
  <si>
    <t>联系电话</t>
  </si>
  <si>
    <t>0791-86527042</t>
  </si>
  <si>
    <t>部门基本信息</t>
  </si>
  <si>
    <t>部门所属领域</t>
  </si>
  <si>
    <t>自然资源</t>
  </si>
  <si>
    <t>直属单位包括</t>
  </si>
  <si>
    <t/>
  </si>
  <si>
    <t>内设职能部门</t>
  </si>
  <si>
    <t>编制控制数</t>
  </si>
  <si>
    <t>21</t>
  </si>
  <si>
    <t>在职人员总数</t>
  </si>
  <si>
    <t>22</t>
  </si>
  <si>
    <t>其中：行政编制人数</t>
  </si>
  <si>
    <t>9</t>
  </si>
  <si>
    <t>事业编制人数</t>
  </si>
  <si>
    <t>13</t>
  </si>
  <si>
    <t>编外人数</t>
  </si>
  <si>
    <t>当年预算情况（万元）</t>
  </si>
  <si>
    <t>收入预算合计</t>
  </si>
  <si>
    <t>430.49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</si>
  <si>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</si>
  <si>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</si>
  <si>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</si>
  <si>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</si>
  <si>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</si>
  <si>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</si>
  <si>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</si>
  <si>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</si>
  <si>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印制派发野生动植物疫源疫病监测防控宣传册</t>
  </si>
  <si>
    <t>4000</t>
  </si>
  <si>
    <t>全年组织大型野生动植物宣传教育活动</t>
  </si>
  <si>
    <t>4</t>
  </si>
  <si>
    <t>全年开展林产品质量安全知识普及专业培训</t>
  </si>
  <si>
    <t>2</t>
  </si>
  <si>
    <t>全市各级野保部门开展巡湖行动</t>
  </si>
  <si>
    <t>1500</t>
  </si>
  <si>
    <t>质量指标</t>
  </si>
  <si>
    <t>保护区及周边群众宣传活动覆盖率</t>
  </si>
  <si>
    <t>80</t>
  </si>
  <si>
    <t>无人机、气垫船巡湖覆盖率</t>
  </si>
  <si>
    <t>林产品质量安全知识普及专业培训覆盖率</t>
  </si>
  <si>
    <t>90</t>
  </si>
  <si>
    <t>大型野生动植物保护宣传活动达标率</t>
  </si>
  <si>
    <t>100</t>
  </si>
  <si>
    <t>时效指标</t>
  </si>
  <si>
    <t>计划按期完成率</t>
  </si>
  <si>
    <t>成本指标</t>
  </si>
  <si>
    <t>成本控制率</t>
  </si>
  <si>
    <t>经济效益指标</t>
  </si>
  <si>
    <t>社会效益指标</t>
  </si>
  <si>
    <t>提高社会公众对保护野生动植物的认知</t>
  </si>
  <si>
    <t>做好野生动植物疫源疫病监测防控工作</t>
  </si>
  <si>
    <t>生态效益指标</t>
  </si>
  <si>
    <t>保护全市越冬候鸟</t>
  </si>
  <si>
    <t>保护湿地生态环境</t>
  </si>
  <si>
    <t>可持续影响指标</t>
  </si>
  <si>
    <t>持续为我市越冬候鸟和湿地保护工作积累经验</t>
  </si>
  <si>
    <t>满意度指标</t>
  </si>
  <si>
    <t xml:space="preserve">满意度指标 </t>
  </si>
  <si>
    <t>社会公众满意度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</si>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</sst>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63" applyFont="1" applyBorder="1" applyAlignment="1">
      <alignment horizontal="center" vertical="center" wrapText="1"/>
      <protection/>
    </xf>
    <xf numFmtId="0" fontId="13" fillId="0" borderId="19" xfId="63" applyFont="1" applyBorder="1" applyAlignment="1">
      <alignment horizontal="center" vertical="center" wrapText="1"/>
      <protection/>
    </xf>
    <xf numFmtId="0" fontId="13" fillId="0" borderId="20" xfId="63" applyFont="1" applyBorder="1" applyAlignment="1">
      <alignment horizontal="center" vertical="center" wrapText="1"/>
      <protection/>
    </xf>
    <xf numFmtId="0" fontId="13" fillId="0" borderId="21" xfId="63" applyFont="1" applyBorder="1" applyAlignment="1">
      <alignment horizontal="center" vertical="center" wrapText="1"/>
      <protection/>
    </xf>
    <xf numFmtId="0" fontId="13" fillId="0" borderId="14" xfId="63" applyFont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vertical="center" wrapText="1"/>
    </xf>
    <xf numFmtId="0" fontId="13" fillId="0" borderId="16" xfId="63" applyFont="1" applyFill="1" applyBorder="1" applyAlignment="1">
      <alignment horizontal="center" vertical="center" wrapText="1"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left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37.421875" style="1" customWidth="1"/>
    <col min="2" max="2" width="26.28125" style="1" customWidth="1"/>
    <col min="3" max="3" width="37.00390625" style="1" customWidth="1"/>
    <col min="4" max="4" width="28.57421875" style="1" customWidth="1"/>
    <col min="5" max="252" width="9.140625" style="1" customWidth="1"/>
  </cols>
  <sheetData>
    <row r="1" spans="1:251" s="1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1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1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1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1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1" customFormat="1" ht="15.75" customHeight="1">
      <c r="A6" s="89" t="s">
        <v>8</v>
      </c>
      <c r="B6" s="11">
        <f>IF(ISBLANK(SUM(B7,B8,B9))," ",SUM(B7,B8,B9))</f>
        <v>430.490759</v>
      </c>
      <c r="C6" s="90" t="str">
        <f>IF(ISBLANK('支出总表（引用）'!A8)," ",'支出总表（引用）'!A8)</f>
        <v>社会保障和就业支出</v>
      </c>
      <c r="D6" s="48">
        <f>IF(ISBLANK('支出总表（引用）'!B8)," ",'支出总表（引用）'!B8)</f>
        <v>22.559776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1" customFormat="1" ht="15.75" customHeight="1">
      <c r="A7" s="91" t="s">
        <v>9</v>
      </c>
      <c r="B7" s="11">
        <v>430.490759</v>
      </c>
      <c r="C7" s="90" t="str">
        <f>IF(ISBLANK('支出总表（引用）'!A9)," ",'支出总表（引用）'!A9)</f>
        <v>农林水支出</v>
      </c>
      <c r="D7" s="48">
        <f>IF(ISBLANK('支出总表（引用）'!B9)," ",'支出总表（引用）'!B9)</f>
        <v>369.913351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1" customFormat="1" ht="15.75" customHeight="1">
      <c r="A8" s="91" t="s">
        <v>10</v>
      </c>
      <c r="B8" s="57"/>
      <c r="C8" s="90" t="str">
        <f>IF(ISBLANK('支出总表（引用）'!A10)," ",'支出总表（引用）'!A10)</f>
        <v>住房保障支出</v>
      </c>
      <c r="D8" s="48">
        <f>IF(ISBLANK('支出总表（引用）'!B10)," ",'支出总表（引用）'!B10)</f>
        <v>38.017632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1" customFormat="1" ht="15.75" customHeight="1">
      <c r="A9" s="91" t="s">
        <v>11</v>
      </c>
      <c r="B9" s="57"/>
      <c r="C9" s="90" t="str">
        <f>IF(ISBLANK('支出总表（引用）'!A11)," ",'支出总表（引用）'!A11)</f>
        <v> </v>
      </c>
      <c r="D9" s="48" t="str">
        <f>IF(ISBLANK('支出总表（引用）'!B11)," ",'支出总表（引用）'!B11)</f>
        <v> 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1" customFormat="1" ht="15.75" customHeight="1">
      <c r="A10" s="89" t="s">
        <v>12</v>
      </c>
      <c r="B10" s="11"/>
      <c r="C10" s="90" t="str">
        <f>IF(ISBLANK('支出总表（引用）'!A12)," ",'支出总表（引用）'!A12)</f>
        <v> </v>
      </c>
      <c r="D10" s="48" t="str">
        <f>IF(ISBLANK('支出总表（引用）'!B12)," ",'支出总表（引用）'!B12)</f>
        <v> 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1" customFormat="1" ht="15.75" customHeight="1">
      <c r="A11" s="91" t="s">
        <v>13</v>
      </c>
      <c r="B11" s="11"/>
      <c r="C11" s="90" t="str">
        <f>IF(ISBLANK('支出总表（引用）'!A13)," ",'支出总表（引用）'!A13)</f>
        <v> </v>
      </c>
      <c r="D11" s="48" t="str">
        <f>IF(ISBLANK('支出总表（引用）'!B13)," ",'支出总表（引用）'!B13)</f>
        <v> 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1" customFormat="1" ht="15.75" customHeight="1">
      <c r="A12" s="91" t="s">
        <v>14</v>
      </c>
      <c r="B12" s="11"/>
      <c r="C12" s="90" t="str">
        <f>IF(ISBLANK('支出总表（引用）'!A14)," ",'支出总表（引用）'!A14)</f>
        <v> </v>
      </c>
      <c r="D12" s="48" t="str">
        <f>IF(ISBLANK('支出总表（引用）'!B14)," ",'支出总表（引用）'!B14)</f>
        <v> 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1" customFormat="1" ht="15.75" customHeight="1">
      <c r="A13" s="91" t="s">
        <v>15</v>
      </c>
      <c r="B13" s="11"/>
      <c r="C13" s="90" t="str">
        <f>IF(ISBLANK('支出总表（引用）'!A15)," ",'支出总表（引用）'!A15)</f>
        <v> </v>
      </c>
      <c r="D13" s="48" t="str">
        <f>IF(ISBLANK('支出总表（引用）'!B15)," ",'支出总表（引用）'!B15)</f>
        <v> 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1" customFormat="1" ht="15.75" customHeight="1">
      <c r="A14" s="91" t="s">
        <v>16</v>
      </c>
      <c r="B14" s="57"/>
      <c r="C14" s="90" t="str">
        <f>IF(ISBLANK('支出总表（引用）'!A16)," ",'支出总表（引用）'!A16)</f>
        <v> </v>
      </c>
      <c r="D14" s="48" t="str">
        <f>IF(ISBLANK('支出总表（引用）'!B16)," ",'支出总表（引用）'!B16)</f>
        <v> 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1" customFormat="1" ht="15.75" customHeight="1">
      <c r="A15" s="91" t="s">
        <v>17</v>
      </c>
      <c r="B15" s="57"/>
      <c r="C15" s="90" t="str">
        <f>IF(ISBLANK('支出总表（引用）'!A17)," ",'支出总表（引用）'!A17)</f>
        <v> </v>
      </c>
      <c r="D15" s="48" t="str">
        <f>IF(ISBLANK('支出总表（引用）'!B17)," ",'支出总表（引用）'!B17)</f>
        <v> 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1" customFormat="1" ht="15.75" customHeight="1">
      <c r="A16" s="91"/>
      <c r="B16" s="92"/>
      <c r="C16" s="90"/>
      <c r="D16" s="48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1" customFormat="1" ht="15.75" customHeight="1">
      <c r="A17" s="88" t="s">
        <v>18</v>
      </c>
      <c r="B17" s="57">
        <v>430.490759</v>
      </c>
      <c r="C17" s="88" t="s">
        <v>19</v>
      </c>
      <c r="D17" s="57">
        <f>IF(ISBLANK('支出总表（引用）'!B7)," ",'支出总表（引用）'!B7)</f>
        <v>430.490759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1" customFormat="1" ht="15.75" customHeight="1">
      <c r="A18" s="91" t="s">
        <v>20</v>
      </c>
      <c r="B18" s="57"/>
      <c r="C18" s="91" t="s">
        <v>21</v>
      </c>
      <c r="D18" s="57" t="str">
        <f>IF(ISBLANK('支出总表（引用）'!C7)," ",'支出总表（引用）'!C7)</f>
        <v> 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1" customFormat="1" ht="15.75" customHeight="1">
      <c r="A19" s="91" t="s">
        <v>22</v>
      </c>
      <c r="B19" s="57"/>
      <c r="C19" s="3"/>
      <c r="D19" s="3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1" customFormat="1" ht="15.75" customHeight="1">
      <c r="A20" s="89"/>
      <c r="B20" s="57"/>
      <c r="C20" s="89"/>
      <c r="D20" s="57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1" customFormat="1" ht="15.75" customHeight="1">
      <c r="A21" s="88" t="s">
        <v>23</v>
      </c>
      <c r="B21" s="57">
        <v>430.490759</v>
      </c>
      <c r="C21" s="88" t="s">
        <v>24</v>
      </c>
      <c r="D21" s="57">
        <f>B21</f>
        <v>430.490759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1" customFormat="1" ht="19.5" customHeight="1">
      <c r="A22" s="93" t="s">
        <v>25</v>
      </c>
      <c r="B22" s="94"/>
      <c r="C22" s="94"/>
      <c r="D22" s="9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M12" sqref="M12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21.28125" style="0" customWidth="1"/>
    <col min="8" max="8" width="8.00390625" style="0" customWidth="1"/>
  </cols>
  <sheetData>
    <row r="1" spans="1:8" ht="40.5" customHeight="1">
      <c r="A1" s="29" t="s">
        <v>171</v>
      </c>
      <c r="B1" s="29"/>
      <c r="C1" s="29"/>
      <c r="D1" s="29"/>
      <c r="E1" s="29"/>
      <c r="F1" s="29"/>
      <c r="G1" s="29"/>
      <c r="H1" s="29"/>
    </row>
    <row r="2" spans="1:8" ht="14.25">
      <c r="A2" s="30" t="s">
        <v>172</v>
      </c>
      <c r="B2" s="31"/>
      <c r="C2" s="31"/>
      <c r="D2" s="31"/>
      <c r="E2" s="31"/>
      <c r="F2" s="31"/>
      <c r="G2" s="31"/>
      <c r="H2" s="32"/>
    </row>
    <row r="3" spans="1:8" ht="21" customHeight="1">
      <c r="A3" s="33" t="s">
        <v>173</v>
      </c>
      <c r="B3" s="33"/>
      <c r="C3" s="33" t="s">
        <v>174</v>
      </c>
      <c r="D3" s="33"/>
      <c r="E3" s="33"/>
      <c r="F3" s="33"/>
      <c r="G3" s="33"/>
      <c r="H3" s="33"/>
    </row>
    <row r="4" spans="1:8" ht="90" customHeight="1">
      <c r="A4" s="33" t="s">
        <v>175</v>
      </c>
      <c r="B4" s="33"/>
      <c r="C4" s="34" t="s">
        <v>176</v>
      </c>
      <c r="D4" s="34"/>
      <c r="E4" s="33" t="s">
        <v>177</v>
      </c>
      <c r="F4" s="33"/>
      <c r="G4" s="34" t="s">
        <v>178</v>
      </c>
      <c r="H4" s="34"/>
    </row>
    <row r="5" spans="1:8" ht="14.25">
      <c r="A5" s="33" t="s">
        <v>179</v>
      </c>
      <c r="B5" s="33"/>
      <c r="C5" s="33" t="s">
        <v>180</v>
      </c>
      <c r="D5" s="33"/>
      <c r="E5" s="33" t="s">
        <v>181</v>
      </c>
      <c r="F5" s="33"/>
      <c r="G5" s="33" t="s">
        <v>182</v>
      </c>
      <c r="H5" s="33"/>
    </row>
    <row r="6" spans="1:8" ht="14.25">
      <c r="A6" s="33"/>
      <c r="B6" s="33"/>
      <c r="C6" s="33"/>
      <c r="D6" s="33"/>
      <c r="E6" s="33"/>
      <c r="F6" s="33"/>
      <c r="G6" s="33" t="s">
        <v>183</v>
      </c>
      <c r="H6" s="33"/>
    </row>
    <row r="7" spans="1:8" ht="14.25">
      <c r="A7" s="33" t="s">
        <v>184</v>
      </c>
      <c r="B7" s="33"/>
      <c r="C7" s="33" t="s">
        <v>185</v>
      </c>
      <c r="D7" s="33"/>
      <c r="E7" s="34" t="s">
        <v>186</v>
      </c>
      <c r="F7" s="34"/>
      <c r="G7" s="34"/>
      <c r="H7" s="34"/>
    </row>
    <row r="8" spans="1:8" ht="14.25">
      <c r="A8" s="33"/>
      <c r="B8" s="33"/>
      <c r="C8" s="33" t="s">
        <v>187</v>
      </c>
      <c r="D8" s="33"/>
      <c r="E8" s="34"/>
      <c r="F8" s="34"/>
      <c r="G8" s="34"/>
      <c r="H8" s="34"/>
    </row>
    <row r="9" spans="1:8" ht="14.25">
      <c r="A9" s="33"/>
      <c r="B9" s="33"/>
      <c r="C9" s="33" t="s">
        <v>188</v>
      </c>
      <c r="D9" s="33"/>
      <c r="E9" s="34"/>
      <c r="F9" s="34"/>
      <c r="G9" s="34"/>
      <c r="H9" s="34"/>
    </row>
    <row r="10" spans="1:8" ht="14.25">
      <c r="A10" s="33" t="s">
        <v>189</v>
      </c>
      <c r="B10" s="33"/>
      <c r="C10" s="33"/>
      <c r="D10" s="33"/>
      <c r="E10" s="33"/>
      <c r="F10" s="33"/>
      <c r="G10" s="33"/>
      <c r="H10" s="33"/>
    </row>
    <row r="11" spans="1:8" ht="36" customHeight="1">
      <c r="A11" s="35" t="s">
        <v>190</v>
      </c>
      <c r="B11" s="35"/>
      <c r="C11" s="35"/>
      <c r="D11" s="35"/>
      <c r="E11" s="35"/>
      <c r="F11" s="35"/>
      <c r="G11" s="35"/>
      <c r="H11" s="35"/>
    </row>
    <row r="12" spans="1:8" ht="22.5" customHeight="1">
      <c r="A12" s="33" t="s">
        <v>191</v>
      </c>
      <c r="B12" s="34" t="s">
        <v>192</v>
      </c>
      <c r="C12" s="33" t="s">
        <v>193</v>
      </c>
      <c r="D12" s="33"/>
      <c r="E12" s="33"/>
      <c r="F12" s="33"/>
      <c r="G12" s="34" t="s">
        <v>194</v>
      </c>
      <c r="H12" s="34"/>
    </row>
    <row r="13" spans="1:8" ht="22.5" customHeight="1">
      <c r="A13" s="36" t="s">
        <v>195</v>
      </c>
      <c r="B13" s="34" t="s">
        <v>196</v>
      </c>
      <c r="C13" s="37" t="s">
        <v>197</v>
      </c>
      <c r="D13" s="38"/>
      <c r="E13" s="38"/>
      <c r="F13" s="39"/>
      <c r="G13" s="40" t="s">
        <v>198</v>
      </c>
      <c r="H13" s="41"/>
    </row>
    <row r="14" spans="1:8" ht="22.5" customHeight="1">
      <c r="A14" s="36"/>
      <c r="B14" s="34"/>
      <c r="C14" s="37" t="s">
        <v>199</v>
      </c>
      <c r="D14" s="38"/>
      <c r="E14" s="38"/>
      <c r="F14" s="39"/>
      <c r="G14" s="40" t="s">
        <v>200</v>
      </c>
      <c r="H14" s="41"/>
    </row>
    <row r="15" spans="1:8" ht="22.5" customHeight="1">
      <c r="A15" s="36"/>
      <c r="B15" s="34"/>
      <c r="C15" s="37" t="s">
        <v>201</v>
      </c>
      <c r="D15" s="38"/>
      <c r="E15" s="38"/>
      <c r="F15" s="39"/>
      <c r="G15" s="40" t="s">
        <v>202</v>
      </c>
      <c r="H15" s="41"/>
    </row>
    <row r="16" spans="1:8" ht="22.5" customHeight="1">
      <c r="A16" s="36"/>
      <c r="B16" s="34"/>
      <c r="C16" s="37" t="s">
        <v>203</v>
      </c>
      <c r="D16" s="38"/>
      <c r="E16" s="38"/>
      <c r="F16" s="39"/>
      <c r="G16" s="40" t="s">
        <v>204</v>
      </c>
      <c r="H16" s="41"/>
    </row>
    <row r="17" spans="1:8" ht="22.5" customHeight="1">
      <c r="A17" s="36"/>
      <c r="B17" s="34"/>
      <c r="C17" s="37" t="s">
        <v>205</v>
      </c>
      <c r="D17" s="38"/>
      <c r="E17" s="38"/>
      <c r="F17" s="39"/>
      <c r="G17" s="40" t="s">
        <v>202</v>
      </c>
      <c r="H17" s="41"/>
    </row>
    <row r="18" spans="1:8" ht="22.5" customHeight="1">
      <c r="A18" s="36"/>
      <c r="B18" s="34" t="s">
        <v>206</v>
      </c>
      <c r="C18" s="37" t="s">
        <v>207</v>
      </c>
      <c r="D18" s="38"/>
      <c r="E18" s="38"/>
      <c r="F18" s="39"/>
      <c r="G18" s="40">
        <f>100</f>
        <v>100</v>
      </c>
      <c r="H18" s="41"/>
    </row>
    <row r="19" spans="1:8" ht="22.5" customHeight="1">
      <c r="A19" s="36"/>
      <c r="B19" s="34"/>
      <c r="C19" s="37" t="s">
        <v>208</v>
      </c>
      <c r="D19" s="38"/>
      <c r="E19" s="38"/>
      <c r="F19" s="39"/>
      <c r="G19" s="40">
        <f>100</f>
        <v>100</v>
      </c>
      <c r="H19" s="41"/>
    </row>
    <row r="20" spans="1:8" ht="22.5" customHeight="1">
      <c r="A20" s="36"/>
      <c r="B20" s="34" t="s">
        <v>209</v>
      </c>
      <c r="C20" s="37" t="s">
        <v>210</v>
      </c>
      <c r="D20" s="38"/>
      <c r="E20" s="38"/>
      <c r="F20" s="39"/>
      <c r="G20" s="40">
        <f>100</f>
        <v>100</v>
      </c>
      <c r="H20" s="41"/>
    </row>
    <row r="21" spans="1:8" ht="22.5" customHeight="1">
      <c r="A21" s="36"/>
      <c r="B21" s="34" t="s">
        <v>211</v>
      </c>
      <c r="C21" s="37" t="s">
        <v>212</v>
      </c>
      <c r="D21" s="38"/>
      <c r="E21" s="38"/>
      <c r="F21" s="39"/>
      <c r="G21" s="40" t="s">
        <v>213</v>
      </c>
      <c r="H21" s="41"/>
    </row>
    <row r="22" spans="1:8" ht="22.5" customHeight="1">
      <c r="A22" s="36"/>
      <c r="B22" s="34"/>
      <c r="C22" s="37" t="s">
        <v>214</v>
      </c>
      <c r="D22" s="38"/>
      <c r="E22" s="38"/>
      <c r="F22" s="39"/>
      <c r="G22" s="40" t="s">
        <v>215</v>
      </c>
      <c r="H22" s="41"/>
    </row>
    <row r="23" spans="1:8" ht="22.5" customHeight="1">
      <c r="A23" s="36"/>
      <c r="B23" s="34"/>
      <c r="C23" s="37" t="s">
        <v>216</v>
      </c>
      <c r="D23" s="38"/>
      <c r="E23" s="38"/>
      <c r="F23" s="39"/>
      <c r="G23" s="40" t="s">
        <v>217</v>
      </c>
      <c r="H23" s="41"/>
    </row>
    <row r="24" spans="1:8" ht="22.5" customHeight="1">
      <c r="A24" s="36"/>
      <c r="B24" s="34"/>
      <c r="C24" s="37" t="s">
        <v>218</v>
      </c>
      <c r="D24" s="38"/>
      <c r="E24" s="38"/>
      <c r="F24" s="39"/>
      <c r="G24" s="40" t="s">
        <v>213</v>
      </c>
      <c r="H24" s="41"/>
    </row>
    <row r="25" spans="1:8" ht="22.5" customHeight="1">
      <c r="A25" s="36" t="s">
        <v>219</v>
      </c>
      <c r="B25" s="34" t="s">
        <v>220</v>
      </c>
      <c r="C25" s="37" t="s">
        <v>221</v>
      </c>
      <c r="D25" s="38"/>
      <c r="E25" s="38"/>
      <c r="F25" s="39"/>
      <c r="G25" s="40" t="s">
        <v>204</v>
      </c>
      <c r="H25" s="41"/>
    </row>
    <row r="26" spans="1:8" ht="22.5" customHeight="1">
      <c r="A26" s="36"/>
      <c r="B26" s="34" t="s">
        <v>222</v>
      </c>
      <c r="C26" s="37" t="s">
        <v>223</v>
      </c>
      <c r="D26" s="38"/>
      <c r="E26" s="38"/>
      <c r="F26" s="39"/>
      <c r="G26" s="40" t="s">
        <v>204</v>
      </c>
      <c r="H26" s="41"/>
    </row>
    <row r="27" spans="1:8" ht="22.5" customHeight="1">
      <c r="A27" s="36"/>
      <c r="B27" s="34" t="s">
        <v>224</v>
      </c>
      <c r="C27" s="37" t="s">
        <v>225</v>
      </c>
      <c r="D27" s="38"/>
      <c r="E27" s="38"/>
      <c r="F27" s="39"/>
      <c r="G27" s="40" t="s">
        <v>204</v>
      </c>
      <c r="H27" s="41"/>
    </row>
    <row r="28" spans="1:8" ht="22.5" customHeight="1">
      <c r="A28" s="36" t="s">
        <v>226</v>
      </c>
      <c r="B28" s="34" t="s">
        <v>226</v>
      </c>
      <c r="C28" s="37" t="s">
        <v>227</v>
      </c>
      <c r="D28" s="38"/>
      <c r="E28" s="38"/>
      <c r="F28" s="39"/>
      <c r="G28" s="40" t="s">
        <v>204</v>
      </c>
      <c r="H28" s="41"/>
    </row>
  </sheetData>
  <sheetProtection/>
  <mergeCells count="6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A13:A24"/>
    <mergeCell ref="A25:A27"/>
    <mergeCell ref="B13:B17"/>
    <mergeCell ref="B18:B19"/>
    <mergeCell ref="B21:B2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G11" sqref="G11:H11"/>
    </sheetView>
  </sheetViews>
  <sheetFormatPr defaultColWidth="9.140625" defaultRowHeight="12.75"/>
  <cols>
    <col min="1" max="1" width="9.140625" style="0" customWidth="1"/>
    <col min="2" max="2" width="6.8515625" style="0" customWidth="1"/>
    <col min="3" max="3" width="1.7109375" style="0" customWidth="1"/>
    <col min="5" max="5" width="7.140625" style="0" customWidth="1"/>
    <col min="8" max="8" width="22.8515625" style="0" customWidth="1"/>
  </cols>
  <sheetData>
    <row r="1" spans="1:9" ht="25.5">
      <c r="A1" s="14" t="s">
        <v>228</v>
      </c>
      <c r="B1" s="14"/>
      <c r="C1" s="14"/>
      <c r="D1" s="14"/>
      <c r="E1" s="14"/>
      <c r="F1" s="14"/>
      <c r="G1" s="14"/>
      <c r="H1" s="14"/>
      <c r="I1" s="14"/>
    </row>
    <row r="2" spans="1:9" ht="18.75" customHeight="1">
      <c r="A2" s="15" t="s">
        <v>229</v>
      </c>
      <c r="B2" s="15" t="s">
        <v>168</v>
      </c>
      <c r="C2" s="15"/>
      <c r="D2" s="15"/>
      <c r="E2" s="15"/>
      <c r="F2" s="15"/>
      <c r="G2" s="15"/>
      <c r="H2" s="15"/>
      <c r="I2" s="15"/>
    </row>
    <row r="3" spans="1:9" ht="22.5" customHeight="1">
      <c r="A3" s="15" t="s">
        <v>230</v>
      </c>
      <c r="B3" s="15" t="s">
        <v>231</v>
      </c>
      <c r="C3" s="15"/>
      <c r="D3" s="15"/>
      <c r="E3" s="15"/>
      <c r="F3" s="15"/>
      <c r="G3" s="15" t="s">
        <v>232</v>
      </c>
      <c r="H3" s="15" t="s">
        <v>233</v>
      </c>
      <c r="I3" s="15"/>
    </row>
    <row r="4" spans="1:9" ht="19.5" customHeight="1">
      <c r="A4" s="16" t="s">
        <v>234</v>
      </c>
      <c r="B4" s="16"/>
      <c r="C4" s="16"/>
      <c r="D4" s="16"/>
      <c r="E4" s="16"/>
      <c r="F4" s="16"/>
      <c r="G4" s="16"/>
      <c r="H4" s="16"/>
      <c r="I4" s="16"/>
    </row>
    <row r="5" spans="1:9" ht="22.5" customHeight="1">
      <c r="A5" s="15" t="s">
        <v>235</v>
      </c>
      <c r="B5" s="15"/>
      <c r="C5" s="15"/>
      <c r="D5" s="17" t="s">
        <v>236</v>
      </c>
      <c r="E5" s="17"/>
      <c r="F5" s="17"/>
      <c r="G5" s="17" t="s">
        <v>237</v>
      </c>
      <c r="H5" s="17"/>
      <c r="I5" s="17" t="s">
        <v>238</v>
      </c>
    </row>
    <row r="6" spans="1:9" ht="22.5" customHeight="1">
      <c r="A6" s="15" t="s">
        <v>239</v>
      </c>
      <c r="B6" s="15"/>
      <c r="C6" s="15"/>
      <c r="D6" s="15" t="s">
        <v>238</v>
      </c>
      <c r="E6" s="15"/>
      <c r="F6" s="15"/>
      <c r="G6" s="15" t="s">
        <v>240</v>
      </c>
      <c r="H6" s="15"/>
      <c r="I6" s="17" t="s">
        <v>241</v>
      </c>
    </row>
    <row r="7" spans="1:9" ht="22.5" customHeight="1">
      <c r="A7" s="15" t="s">
        <v>242</v>
      </c>
      <c r="B7" s="15"/>
      <c r="C7" s="15"/>
      <c r="D7" s="15" t="s">
        <v>243</v>
      </c>
      <c r="E7" s="15"/>
      <c r="F7" s="15"/>
      <c r="G7" s="15" t="s">
        <v>244</v>
      </c>
      <c r="H7" s="15"/>
      <c r="I7" s="17" t="s">
        <v>245</v>
      </c>
    </row>
    <row r="8" spans="1:9" ht="18.75" customHeight="1">
      <c r="A8" s="15" t="s">
        <v>246</v>
      </c>
      <c r="B8" s="15"/>
      <c r="C8" s="15"/>
      <c r="D8" s="15" t="s">
        <v>247</v>
      </c>
      <c r="E8" s="15"/>
      <c r="F8" s="15"/>
      <c r="G8" s="15" t="s">
        <v>248</v>
      </c>
      <c r="H8" s="15"/>
      <c r="I8" s="17" t="s">
        <v>238</v>
      </c>
    </row>
    <row r="9" spans="1:9" ht="19.5" customHeight="1">
      <c r="A9" s="18" t="s">
        <v>249</v>
      </c>
      <c r="B9" s="18"/>
      <c r="C9" s="18"/>
      <c r="D9" s="18"/>
      <c r="E9" s="18"/>
      <c r="F9" s="18"/>
      <c r="G9" s="18"/>
      <c r="H9" s="18"/>
      <c r="I9" s="18"/>
    </row>
    <row r="10" spans="1:9" ht="22.5" customHeight="1">
      <c r="A10" s="15" t="s">
        <v>250</v>
      </c>
      <c r="B10" s="15"/>
      <c r="C10" s="15"/>
      <c r="D10" s="19" t="s">
        <v>251</v>
      </c>
      <c r="E10" s="19"/>
      <c r="F10" s="19"/>
      <c r="G10" s="15" t="s">
        <v>252</v>
      </c>
      <c r="H10" s="15"/>
      <c r="I10" s="19" t="s">
        <v>238</v>
      </c>
    </row>
    <row r="11" spans="1:9" ht="22.5" customHeight="1">
      <c r="A11" s="15" t="s">
        <v>253</v>
      </c>
      <c r="B11" s="15"/>
      <c r="C11" s="15"/>
      <c r="D11" s="19" t="s">
        <v>251</v>
      </c>
      <c r="E11" s="19"/>
      <c r="F11" s="19"/>
      <c r="G11" s="15" t="s">
        <v>188</v>
      </c>
      <c r="H11" s="15"/>
      <c r="I11" s="19" t="s">
        <v>238</v>
      </c>
    </row>
    <row r="12" spans="1:9" ht="22.5" customHeight="1">
      <c r="A12" s="15" t="s">
        <v>254</v>
      </c>
      <c r="B12" s="15"/>
      <c r="C12" s="15"/>
      <c r="D12" s="19" t="s">
        <v>251</v>
      </c>
      <c r="E12" s="19"/>
      <c r="F12" s="19"/>
      <c r="G12" s="15" t="s">
        <v>255</v>
      </c>
      <c r="H12" s="15"/>
      <c r="I12" s="19">
        <v>375.78</v>
      </c>
    </row>
    <row r="13" spans="1:9" ht="22.5" customHeight="1">
      <c r="A13" s="15" t="s">
        <v>93</v>
      </c>
      <c r="B13" s="15"/>
      <c r="C13" s="15"/>
      <c r="D13" s="19">
        <v>42.21</v>
      </c>
      <c r="E13" s="19"/>
      <c r="F13" s="19"/>
      <c r="G13" s="20" t="s">
        <v>256</v>
      </c>
      <c r="H13" s="20"/>
      <c r="I13" s="19">
        <v>12.5</v>
      </c>
    </row>
    <row r="14" spans="1:9" ht="22.5" customHeight="1">
      <c r="A14" s="21" t="s">
        <v>257</v>
      </c>
      <c r="B14" s="21"/>
      <c r="C14" s="21"/>
      <c r="D14" s="21"/>
      <c r="E14" s="21"/>
      <c r="F14" s="21"/>
      <c r="G14" s="21"/>
      <c r="H14" s="21"/>
      <c r="I14" s="21"/>
    </row>
    <row r="15" spans="1:9" ht="22.5" customHeight="1">
      <c r="A15" s="18" t="s">
        <v>191</v>
      </c>
      <c r="B15" s="18"/>
      <c r="C15" s="18"/>
      <c r="D15" s="22" t="s">
        <v>192</v>
      </c>
      <c r="E15" s="22"/>
      <c r="F15" s="23" t="s">
        <v>193</v>
      </c>
      <c r="G15" s="24"/>
      <c r="H15" s="25"/>
      <c r="I15" s="22" t="s">
        <v>258</v>
      </c>
    </row>
    <row r="16" spans="1:9" ht="22.5" customHeight="1">
      <c r="A16" s="19" t="s">
        <v>195</v>
      </c>
      <c r="B16" s="19"/>
      <c r="C16" s="19"/>
      <c r="D16" s="19" t="s">
        <v>259</v>
      </c>
      <c r="E16" s="19"/>
      <c r="F16" s="26" t="s">
        <v>260</v>
      </c>
      <c r="G16" s="27"/>
      <c r="H16" s="28"/>
      <c r="I16" s="17" t="s">
        <v>261</v>
      </c>
    </row>
    <row r="17" spans="1:9" ht="22.5" customHeight="1">
      <c r="A17" s="19"/>
      <c r="B17" s="19"/>
      <c r="C17" s="19"/>
      <c r="D17" s="19" t="s">
        <v>259</v>
      </c>
      <c r="E17" s="19"/>
      <c r="F17" s="26" t="s">
        <v>262</v>
      </c>
      <c r="G17" s="27"/>
      <c r="H17" s="28"/>
      <c r="I17" s="17" t="s">
        <v>263</v>
      </c>
    </row>
    <row r="18" spans="1:9" ht="22.5" customHeight="1">
      <c r="A18" s="19"/>
      <c r="B18" s="19"/>
      <c r="C18" s="19"/>
      <c r="D18" s="19" t="s">
        <v>259</v>
      </c>
      <c r="E18" s="19"/>
      <c r="F18" s="26" t="s">
        <v>264</v>
      </c>
      <c r="G18" s="27"/>
      <c r="H18" s="28"/>
      <c r="I18" s="17" t="s">
        <v>265</v>
      </c>
    </row>
    <row r="19" spans="1:9" ht="22.5" customHeight="1">
      <c r="A19" s="19"/>
      <c r="B19" s="19"/>
      <c r="C19" s="19"/>
      <c r="D19" s="19" t="s">
        <v>259</v>
      </c>
      <c r="E19" s="19"/>
      <c r="F19" s="26" t="s">
        <v>266</v>
      </c>
      <c r="G19" s="27"/>
      <c r="H19" s="28"/>
      <c r="I19" s="17" t="s">
        <v>267</v>
      </c>
    </row>
    <row r="20" spans="1:9" ht="22.5" customHeight="1">
      <c r="A20" s="19"/>
      <c r="B20" s="19"/>
      <c r="C20" s="19"/>
      <c r="D20" s="19" t="s">
        <v>268</v>
      </c>
      <c r="E20" s="19"/>
      <c r="F20" s="26" t="s">
        <v>269</v>
      </c>
      <c r="G20" s="27"/>
      <c r="H20" s="28"/>
      <c r="I20" s="17" t="s">
        <v>270</v>
      </c>
    </row>
    <row r="21" spans="1:9" ht="22.5" customHeight="1">
      <c r="A21" s="19"/>
      <c r="B21" s="19"/>
      <c r="C21" s="19"/>
      <c r="D21" s="19" t="s">
        <v>268</v>
      </c>
      <c r="E21" s="19"/>
      <c r="F21" s="26" t="s">
        <v>271</v>
      </c>
      <c r="G21" s="27"/>
      <c r="H21" s="28"/>
      <c r="I21" s="17" t="s">
        <v>270</v>
      </c>
    </row>
    <row r="22" spans="1:9" ht="22.5" customHeight="1">
      <c r="A22" s="19"/>
      <c r="B22" s="19"/>
      <c r="C22" s="19"/>
      <c r="D22" s="19" t="s">
        <v>268</v>
      </c>
      <c r="E22" s="19"/>
      <c r="F22" s="26" t="s">
        <v>272</v>
      </c>
      <c r="G22" s="27"/>
      <c r="H22" s="28"/>
      <c r="I22" s="17" t="s">
        <v>273</v>
      </c>
    </row>
    <row r="23" spans="1:9" ht="22.5" customHeight="1">
      <c r="A23" s="19"/>
      <c r="B23" s="19"/>
      <c r="C23" s="19"/>
      <c r="D23" s="19" t="s">
        <v>268</v>
      </c>
      <c r="E23" s="19"/>
      <c r="F23" s="26" t="s">
        <v>274</v>
      </c>
      <c r="G23" s="27"/>
      <c r="H23" s="28"/>
      <c r="I23" s="17" t="s">
        <v>275</v>
      </c>
    </row>
    <row r="24" spans="1:9" ht="22.5" customHeight="1">
      <c r="A24" s="19"/>
      <c r="B24" s="19"/>
      <c r="C24" s="19"/>
      <c r="D24" s="19" t="s">
        <v>276</v>
      </c>
      <c r="E24" s="19"/>
      <c r="F24" s="26" t="s">
        <v>277</v>
      </c>
      <c r="G24" s="27"/>
      <c r="H24" s="28"/>
      <c r="I24" s="17" t="s">
        <v>275</v>
      </c>
    </row>
    <row r="25" spans="1:9" ht="22.5" customHeight="1">
      <c r="A25" s="19"/>
      <c r="B25" s="19"/>
      <c r="C25" s="19"/>
      <c r="D25" s="19" t="s">
        <v>278</v>
      </c>
      <c r="E25" s="19"/>
      <c r="F25" s="26" t="s">
        <v>279</v>
      </c>
      <c r="G25" s="27"/>
      <c r="H25" s="28"/>
      <c r="I25" s="17" t="s">
        <v>275</v>
      </c>
    </row>
    <row r="26" spans="1:9" ht="21" customHeight="1">
      <c r="A26" s="19" t="s">
        <v>219</v>
      </c>
      <c r="B26" s="19"/>
      <c r="C26" s="19"/>
      <c r="D26" s="19" t="s">
        <v>280</v>
      </c>
      <c r="E26" s="19"/>
      <c r="F26" s="26" t="s">
        <v>238</v>
      </c>
      <c r="G26" s="27"/>
      <c r="H26" s="28"/>
      <c r="I26" s="17" t="s">
        <v>238</v>
      </c>
    </row>
    <row r="27" spans="1:9" ht="22.5" customHeight="1">
      <c r="A27" s="19"/>
      <c r="B27" s="19"/>
      <c r="C27" s="19"/>
      <c r="D27" s="19" t="s">
        <v>281</v>
      </c>
      <c r="E27" s="19"/>
      <c r="F27" s="26" t="s">
        <v>282</v>
      </c>
      <c r="G27" s="27"/>
      <c r="H27" s="28"/>
      <c r="I27" s="17" t="s">
        <v>275</v>
      </c>
    </row>
    <row r="28" spans="1:9" ht="22.5" customHeight="1">
      <c r="A28" s="19"/>
      <c r="B28" s="19"/>
      <c r="C28" s="19"/>
      <c r="D28" s="19" t="s">
        <v>281</v>
      </c>
      <c r="E28" s="19"/>
      <c r="F28" s="26" t="s">
        <v>283</v>
      </c>
      <c r="G28" s="27"/>
      <c r="H28" s="28"/>
      <c r="I28" s="17" t="s">
        <v>275</v>
      </c>
    </row>
    <row r="29" spans="1:9" ht="18.75" customHeight="1">
      <c r="A29" s="19"/>
      <c r="B29" s="19"/>
      <c r="C29" s="19"/>
      <c r="D29" s="19" t="s">
        <v>284</v>
      </c>
      <c r="E29" s="19"/>
      <c r="F29" s="26" t="s">
        <v>285</v>
      </c>
      <c r="G29" s="27"/>
      <c r="H29" s="28"/>
      <c r="I29" s="17" t="s">
        <v>275</v>
      </c>
    </row>
    <row r="30" spans="1:9" ht="22.5" customHeight="1">
      <c r="A30" s="19"/>
      <c r="B30" s="19"/>
      <c r="C30" s="19"/>
      <c r="D30" s="19" t="s">
        <v>284</v>
      </c>
      <c r="E30" s="19"/>
      <c r="F30" s="26" t="s">
        <v>286</v>
      </c>
      <c r="G30" s="27"/>
      <c r="H30" s="28"/>
      <c r="I30" s="17" t="s">
        <v>275</v>
      </c>
    </row>
    <row r="31" spans="1:9" ht="27" customHeight="1">
      <c r="A31" s="19"/>
      <c r="B31" s="19"/>
      <c r="C31" s="19"/>
      <c r="D31" s="19" t="s">
        <v>287</v>
      </c>
      <c r="E31" s="19"/>
      <c r="F31" s="26" t="s">
        <v>288</v>
      </c>
      <c r="G31" s="27"/>
      <c r="H31" s="28"/>
      <c r="I31" s="17" t="s">
        <v>275</v>
      </c>
    </row>
    <row r="32" spans="1:9" ht="22.5" customHeight="1">
      <c r="A32" s="19" t="s">
        <v>289</v>
      </c>
      <c r="B32" s="19"/>
      <c r="C32" s="19"/>
      <c r="D32" s="19" t="s">
        <v>290</v>
      </c>
      <c r="E32" s="19"/>
      <c r="F32" s="26" t="s">
        <v>291</v>
      </c>
      <c r="G32" s="27"/>
      <c r="H32" s="28"/>
      <c r="I32" s="17" t="s">
        <v>273</v>
      </c>
    </row>
  </sheetData>
  <sheetProtection/>
  <mergeCells count="63">
    <mergeCell ref="A1:I1"/>
    <mergeCell ref="B2:I2"/>
    <mergeCell ref="B3:F3"/>
    <mergeCell ref="H3:I3"/>
    <mergeCell ref="A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I14"/>
    <mergeCell ref="A15:C15"/>
    <mergeCell ref="D15:E1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D24:E24"/>
    <mergeCell ref="F24:H24"/>
    <mergeCell ref="D25:E25"/>
    <mergeCell ref="F25:H25"/>
    <mergeCell ref="D26:E26"/>
    <mergeCell ref="F26:H26"/>
    <mergeCell ref="F27:H27"/>
    <mergeCell ref="F28:H28"/>
    <mergeCell ref="F29:H29"/>
    <mergeCell ref="F30:H30"/>
    <mergeCell ref="D31:E31"/>
    <mergeCell ref="F31:H31"/>
    <mergeCell ref="A32:C32"/>
    <mergeCell ref="D32:E32"/>
    <mergeCell ref="F32:H32"/>
    <mergeCell ref="A16:C25"/>
    <mergeCell ref="D16:E19"/>
    <mergeCell ref="D20:E23"/>
    <mergeCell ref="A26:C31"/>
    <mergeCell ref="D27:E28"/>
    <mergeCell ref="D29:E30"/>
  </mergeCells>
  <printOptions/>
  <pageMargins left="0.75" right="0.75" top="1" bottom="1" header="0.5" footer="0.5"/>
  <pageSetup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292</v>
      </c>
      <c r="B2" s="7"/>
      <c r="C2" s="7"/>
    </row>
    <row r="3" s="1" customFormat="1" ht="17.25" customHeight="1"/>
    <row r="4" spans="1:3" s="1" customFormat="1" ht="15.75" customHeight="1">
      <c r="A4" s="8" t="s">
        <v>293</v>
      </c>
      <c r="B4" s="4" t="s">
        <v>30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44</v>
      </c>
      <c r="B6" s="9">
        <v>1</v>
      </c>
      <c r="C6" s="9">
        <v>2</v>
      </c>
    </row>
    <row r="7" spans="1:6" s="1" customFormat="1" ht="27" customHeight="1">
      <c r="A7" s="10" t="s">
        <v>30</v>
      </c>
      <c r="B7" s="11">
        <v>430.490759</v>
      </c>
      <c r="C7" s="12"/>
      <c r="D7" s="13"/>
      <c r="F7" s="13"/>
    </row>
    <row r="8" spans="1:2" s="1" customFormat="1" ht="27" customHeight="1">
      <c r="A8" s="10" t="s">
        <v>46</v>
      </c>
      <c r="B8" s="11">
        <v>22.559776</v>
      </c>
    </row>
    <row r="9" spans="1:2" s="1" customFormat="1" ht="27" customHeight="1">
      <c r="A9" s="10" t="s">
        <v>54</v>
      </c>
      <c r="B9" s="11">
        <v>369.913351</v>
      </c>
    </row>
    <row r="10" spans="1:2" s="1" customFormat="1" ht="27" customHeight="1">
      <c r="A10" s="10" t="s">
        <v>62</v>
      </c>
      <c r="B10" s="11">
        <v>38.017632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294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293</v>
      </c>
      <c r="B3" s="4" t="s">
        <v>32</v>
      </c>
      <c r="C3" s="4" t="s">
        <v>76</v>
      </c>
      <c r="D3" s="4" t="s">
        <v>77</v>
      </c>
      <c r="E3" s="4" t="s">
        <v>295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30</v>
      </c>
      <c r="B6" s="6">
        <v>430.490759</v>
      </c>
      <c r="C6" s="6">
        <v>430.490759</v>
      </c>
      <c r="D6" s="6"/>
      <c r="E6" s="4"/>
    </row>
    <row r="7" spans="1:5" s="1" customFormat="1" ht="27" customHeight="1">
      <c r="A7" s="5" t="s">
        <v>46</v>
      </c>
      <c r="B7" s="6">
        <v>22.559776</v>
      </c>
      <c r="C7" s="6">
        <v>22.559776</v>
      </c>
      <c r="D7" s="6"/>
      <c r="E7" s="4"/>
    </row>
    <row r="8" spans="1:5" s="1" customFormat="1" ht="27" customHeight="1">
      <c r="A8" s="5" t="s">
        <v>54</v>
      </c>
      <c r="B8" s="6">
        <v>369.913351</v>
      </c>
      <c r="C8" s="6">
        <v>369.913351</v>
      </c>
      <c r="D8" s="6"/>
      <c r="E8" s="4"/>
    </row>
    <row r="9" spans="1:5" s="1" customFormat="1" ht="27" customHeight="1">
      <c r="A9" s="5" t="s">
        <v>62</v>
      </c>
      <c r="B9" s="6">
        <v>38.017632</v>
      </c>
      <c r="C9" s="6">
        <v>38.017632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28125" style="1" customWidth="1"/>
    <col min="2" max="2" width="18.57421875" style="1" customWidth="1"/>
    <col min="3" max="3" width="7.421875" style="1" customWidth="1"/>
    <col min="4" max="4" width="5.00390625" style="1" customWidth="1"/>
    <col min="5" max="5" width="8.00390625" style="1" customWidth="1"/>
    <col min="6" max="7" width="10.28125" style="1" customWidth="1"/>
    <col min="8" max="8" width="10.57421875" style="1" customWidth="1"/>
    <col min="9" max="9" width="6.8515625" style="1" customWidth="1"/>
    <col min="10" max="10" width="4.7109375" style="1" customWidth="1"/>
    <col min="11" max="11" width="7.140625" style="1" customWidth="1"/>
    <col min="12" max="12" width="6.7109375" style="1" customWidth="1"/>
    <col min="13" max="13" width="6.421875" style="1" customWidth="1"/>
    <col min="14" max="14" width="4.57421875" style="1" customWidth="1"/>
    <col min="15" max="15" width="8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4" customHeight="1">
      <c r="A3" s="46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3" t="s">
        <v>2</v>
      </c>
    </row>
    <row r="4" spans="1:15" s="1" customFormat="1" ht="17.25" customHeight="1">
      <c r="A4" s="4" t="s">
        <v>28</v>
      </c>
      <c r="B4" s="4" t="s">
        <v>29</v>
      </c>
      <c r="C4" s="80" t="s">
        <v>30</v>
      </c>
      <c r="D4" s="53" t="s">
        <v>31</v>
      </c>
      <c r="E4" s="4" t="s">
        <v>32</v>
      </c>
      <c r="F4" s="4"/>
      <c r="G4" s="4"/>
      <c r="H4" s="4"/>
      <c r="I4" s="78" t="s">
        <v>33</v>
      </c>
      <c r="J4" s="78" t="s">
        <v>34</v>
      </c>
      <c r="K4" s="78" t="s">
        <v>35</v>
      </c>
      <c r="L4" s="78" t="s">
        <v>36</v>
      </c>
      <c r="M4" s="78" t="s">
        <v>37</v>
      </c>
      <c r="N4" s="78" t="s">
        <v>38</v>
      </c>
      <c r="O4" s="53" t="s">
        <v>39</v>
      </c>
    </row>
    <row r="5" spans="1:15" s="1" customFormat="1" ht="45.75" customHeight="1">
      <c r="A5" s="4"/>
      <c r="B5" s="4"/>
      <c r="C5" s="81"/>
      <c r="D5" s="53"/>
      <c r="E5" s="53" t="s">
        <v>40</v>
      </c>
      <c r="F5" s="53" t="s">
        <v>41</v>
      </c>
      <c r="G5" s="53" t="s">
        <v>42</v>
      </c>
      <c r="H5" s="53" t="s">
        <v>43</v>
      </c>
      <c r="I5" s="78"/>
      <c r="J5" s="78"/>
      <c r="K5" s="78"/>
      <c r="L5" s="78"/>
      <c r="M5" s="78"/>
      <c r="N5" s="78"/>
      <c r="O5" s="53"/>
    </row>
    <row r="6" spans="1:15" s="1" customFormat="1" ht="21" customHeight="1">
      <c r="A6" s="60" t="s">
        <v>44</v>
      </c>
      <c r="B6" s="60" t="s">
        <v>44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1" customFormat="1" ht="21" customHeight="1">
      <c r="A7" s="5"/>
      <c r="B7" s="82" t="s">
        <v>30</v>
      </c>
      <c r="C7" s="57">
        <v>430.490759</v>
      </c>
      <c r="D7" s="57"/>
      <c r="E7" s="57">
        <v>430.490759</v>
      </c>
      <c r="F7" s="57">
        <v>430.490759</v>
      </c>
      <c r="G7" s="48"/>
      <c r="H7" s="48"/>
      <c r="I7" s="57"/>
      <c r="J7" s="57"/>
      <c r="K7" s="57"/>
      <c r="L7" s="57"/>
      <c r="M7" s="57"/>
      <c r="N7" s="57"/>
      <c r="O7" s="57"/>
    </row>
    <row r="8" spans="1:15" s="1" customFormat="1" ht="28.5" customHeight="1">
      <c r="A8" s="5" t="s">
        <v>45</v>
      </c>
      <c r="B8" s="82" t="s">
        <v>46</v>
      </c>
      <c r="C8" s="57">
        <v>22.559776</v>
      </c>
      <c r="D8" s="57"/>
      <c r="E8" s="57">
        <v>22.559776</v>
      </c>
      <c r="F8" s="57">
        <v>22.559776</v>
      </c>
      <c r="G8" s="48"/>
      <c r="H8" s="48"/>
      <c r="I8" s="57"/>
      <c r="J8" s="57"/>
      <c r="K8" s="57"/>
      <c r="L8" s="57"/>
      <c r="M8" s="57"/>
      <c r="N8" s="57"/>
      <c r="O8" s="57"/>
    </row>
    <row r="9" spans="1:15" s="1" customFormat="1" ht="30.75" customHeight="1">
      <c r="A9" s="5" t="s">
        <v>47</v>
      </c>
      <c r="B9" s="82" t="s">
        <v>48</v>
      </c>
      <c r="C9" s="57">
        <v>22.559776</v>
      </c>
      <c r="D9" s="57"/>
      <c r="E9" s="57">
        <v>22.559776</v>
      </c>
      <c r="F9" s="57">
        <v>22.559776</v>
      </c>
      <c r="G9" s="48"/>
      <c r="H9" s="48"/>
      <c r="I9" s="57"/>
      <c r="J9" s="57"/>
      <c r="K9" s="57"/>
      <c r="L9" s="57"/>
      <c r="M9" s="57"/>
      <c r="N9" s="57"/>
      <c r="O9" s="57"/>
    </row>
    <row r="10" spans="1:15" s="1" customFormat="1" ht="28.5" customHeight="1">
      <c r="A10" s="5" t="s">
        <v>49</v>
      </c>
      <c r="B10" s="82" t="s">
        <v>50</v>
      </c>
      <c r="C10" s="57">
        <v>0.228</v>
      </c>
      <c r="D10" s="57"/>
      <c r="E10" s="57">
        <v>0.228</v>
      </c>
      <c r="F10" s="57">
        <v>0.228</v>
      </c>
      <c r="G10" s="48"/>
      <c r="H10" s="48"/>
      <c r="I10" s="57"/>
      <c r="J10" s="57"/>
      <c r="K10" s="57"/>
      <c r="L10" s="57"/>
      <c r="M10" s="57"/>
      <c r="N10" s="57"/>
      <c r="O10" s="57"/>
    </row>
    <row r="11" spans="1:15" s="1" customFormat="1" ht="30" customHeight="1">
      <c r="A11" s="5" t="s">
        <v>51</v>
      </c>
      <c r="B11" s="82" t="s">
        <v>52</v>
      </c>
      <c r="C11" s="57">
        <v>22.331776</v>
      </c>
      <c r="D11" s="57"/>
      <c r="E11" s="57">
        <v>22.331776</v>
      </c>
      <c r="F11" s="57">
        <v>22.331776</v>
      </c>
      <c r="G11" s="48"/>
      <c r="H11" s="48"/>
      <c r="I11" s="57"/>
      <c r="J11" s="57"/>
      <c r="K11" s="57"/>
      <c r="L11" s="57"/>
      <c r="M11" s="57"/>
      <c r="N11" s="57"/>
      <c r="O11" s="57"/>
    </row>
    <row r="12" spans="1:15" s="1" customFormat="1" ht="21" customHeight="1">
      <c r="A12" s="5" t="s">
        <v>53</v>
      </c>
      <c r="B12" s="82" t="s">
        <v>54</v>
      </c>
      <c r="C12" s="57">
        <v>369.913351</v>
      </c>
      <c r="D12" s="57"/>
      <c r="E12" s="57">
        <v>369.913351</v>
      </c>
      <c r="F12" s="57">
        <v>369.913351</v>
      </c>
      <c r="G12" s="48"/>
      <c r="H12" s="48"/>
      <c r="I12" s="57"/>
      <c r="J12" s="57"/>
      <c r="K12" s="57"/>
      <c r="L12" s="57"/>
      <c r="M12" s="57"/>
      <c r="N12" s="57"/>
      <c r="O12" s="57"/>
    </row>
    <row r="13" spans="1:15" s="1" customFormat="1" ht="21.75" customHeight="1">
      <c r="A13" s="5" t="s">
        <v>55</v>
      </c>
      <c r="B13" s="82" t="s">
        <v>56</v>
      </c>
      <c r="C13" s="57">
        <v>369.913351</v>
      </c>
      <c r="D13" s="57"/>
      <c r="E13" s="57">
        <v>369.913351</v>
      </c>
      <c r="F13" s="57">
        <v>369.913351</v>
      </c>
      <c r="G13" s="48"/>
      <c r="H13" s="48"/>
      <c r="I13" s="57"/>
      <c r="J13" s="57"/>
      <c r="K13" s="57"/>
      <c r="L13" s="57"/>
      <c r="M13" s="57"/>
      <c r="N13" s="57"/>
      <c r="O13" s="57"/>
    </row>
    <row r="14" spans="1:15" s="1" customFormat="1" ht="18" customHeight="1">
      <c r="A14" s="5" t="s">
        <v>57</v>
      </c>
      <c r="B14" s="82" t="s">
        <v>58</v>
      </c>
      <c r="C14" s="57">
        <v>357.413351</v>
      </c>
      <c r="D14" s="57"/>
      <c r="E14" s="57">
        <v>357.413351</v>
      </c>
      <c r="F14" s="57">
        <v>357.413351</v>
      </c>
      <c r="G14" s="48"/>
      <c r="H14" s="48"/>
      <c r="I14" s="57"/>
      <c r="J14" s="57"/>
      <c r="K14" s="57"/>
      <c r="L14" s="57"/>
      <c r="M14" s="57"/>
      <c r="N14" s="57"/>
      <c r="O14" s="57"/>
    </row>
    <row r="15" spans="1:15" s="1" customFormat="1" ht="21" customHeight="1">
      <c r="A15" s="5" t="s">
        <v>59</v>
      </c>
      <c r="B15" s="82" t="s">
        <v>60</v>
      </c>
      <c r="C15" s="57">
        <v>12.5</v>
      </c>
      <c r="D15" s="57"/>
      <c r="E15" s="57">
        <v>12.5</v>
      </c>
      <c r="F15" s="57">
        <v>12.5</v>
      </c>
      <c r="G15" s="48"/>
      <c r="H15" s="48"/>
      <c r="I15" s="57"/>
      <c r="J15" s="57"/>
      <c r="K15" s="57"/>
      <c r="L15" s="57"/>
      <c r="M15" s="57"/>
      <c r="N15" s="57"/>
      <c r="O15" s="57"/>
    </row>
    <row r="16" spans="1:15" s="1" customFormat="1" ht="21" customHeight="1">
      <c r="A16" s="5" t="s">
        <v>61</v>
      </c>
      <c r="B16" s="82" t="s">
        <v>62</v>
      </c>
      <c r="C16" s="57">
        <v>38.017632</v>
      </c>
      <c r="D16" s="57"/>
      <c r="E16" s="57">
        <v>38.017632</v>
      </c>
      <c r="F16" s="57">
        <v>38.017632</v>
      </c>
      <c r="G16" s="48"/>
      <c r="H16" s="48"/>
      <c r="I16" s="57"/>
      <c r="J16" s="57"/>
      <c r="K16" s="57"/>
      <c r="L16" s="57"/>
      <c r="M16" s="57"/>
      <c r="N16" s="57"/>
      <c r="O16" s="57"/>
    </row>
    <row r="17" spans="1:15" s="1" customFormat="1" ht="21" customHeight="1">
      <c r="A17" s="5" t="s">
        <v>55</v>
      </c>
      <c r="B17" s="82" t="s">
        <v>63</v>
      </c>
      <c r="C17" s="57">
        <v>38.017632</v>
      </c>
      <c r="D17" s="57"/>
      <c r="E17" s="57">
        <v>38.017632</v>
      </c>
      <c r="F17" s="57">
        <v>38.017632</v>
      </c>
      <c r="G17" s="48"/>
      <c r="H17" s="48"/>
      <c r="I17" s="57"/>
      <c r="J17" s="57"/>
      <c r="K17" s="57"/>
      <c r="L17" s="57"/>
      <c r="M17" s="57"/>
      <c r="N17" s="57"/>
      <c r="O17" s="57"/>
    </row>
    <row r="18" spans="1:15" s="1" customFormat="1" ht="21" customHeight="1">
      <c r="A18" s="5" t="s">
        <v>64</v>
      </c>
      <c r="B18" s="82" t="s">
        <v>65</v>
      </c>
      <c r="C18" s="57">
        <v>32.971632</v>
      </c>
      <c r="D18" s="57"/>
      <c r="E18" s="57">
        <v>32.971632</v>
      </c>
      <c r="F18" s="57">
        <v>32.971632</v>
      </c>
      <c r="G18" s="48"/>
      <c r="H18" s="48"/>
      <c r="I18" s="57"/>
      <c r="J18" s="57"/>
      <c r="K18" s="57"/>
      <c r="L18" s="57"/>
      <c r="M18" s="57"/>
      <c r="N18" s="57"/>
      <c r="O18" s="57"/>
    </row>
    <row r="19" spans="1:15" s="1" customFormat="1" ht="21" customHeight="1">
      <c r="A19" s="5" t="s">
        <v>66</v>
      </c>
      <c r="B19" s="82" t="s">
        <v>67</v>
      </c>
      <c r="C19" s="57">
        <v>5.046</v>
      </c>
      <c r="D19" s="57"/>
      <c r="E19" s="57">
        <v>5.046</v>
      </c>
      <c r="F19" s="57">
        <v>5.046</v>
      </c>
      <c r="G19" s="48"/>
      <c r="H19" s="48"/>
      <c r="I19" s="57"/>
      <c r="J19" s="57"/>
      <c r="K19" s="57"/>
      <c r="L19" s="57"/>
      <c r="M19" s="57"/>
      <c r="N19" s="57"/>
      <c r="O19" s="5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4.7109375" style="1" customWidth="1"/>
    <col min="2" max="2" width="43.421875" style="1" customWidth="1"/>
    <col min="3" max="3" width="25.28125" style="1" customWidth="1"/>
    <col min="4" max="4" width="23.7109375" style="1" customWidth="1"/>
    <col min="5" max="5" width="25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4" t="s">
        <v>68</v>
      </c>
      <c r="B2" s="44"/>
      <c r="C2" s="44"/>
      <c r="D2" s="44"/>
      <c r="E2" s="44"/>
      <c r="F2" s="45"/>
      <c r="G2" s="45"/>
    </row>
    <row r="3" spans="1:7" s="1" customFormat="1" ht="21" customHeight="1">
      <c r="A3" s="50" t="s">
        <v>27</v>
      </c>
      <c r="B3" s="47"/>
      <c r="C3" s="47"/>
      <c r="D3" s="47"/>
      <c r="E3" s="51" t="s">
        <v>2</v>
      </c>
      <c r="F3" s="42"/>
      <c r="G3" s="42"/>
    </row>
    <row r="4" spans="1:7" s="1" customFormat="1" ht="21" customHeight="1">
      <c r="A4" s="4" t="s">
        <v>69</v>
      </c>
      <c r="B4" s="4"/>
      <c r="C4" s="78" t="s">
        <v>30</v>
      </c>
      <c r="D4" s="8" t="s">
        <v>70</v>
      </c>
      <c r="E4" s="4" t="s">
        <v>71</v>
      </c>
      <c r="F4" s="42"/>
      <c r="G4" s="42"/>
    </row>
    <row r="5" spans="1:7" s="1" customFormat="1" ht="21" customHeight="1">
      <c r="A5" s="4" t="s">
        <v>72</v>
      </c>
      <c r="B5" s="4" t="s">
        <v>73</v>
      </c>
      <c r="C5" s="78"/>
      <c r="D5" s="8"/>
      <c r="E5" s="4"/>
      <c r="F5" s="42"/>
      <c r="G5" s="42"/>
    </row>
    <row r="6" spans="1:7" s="1" customFormat="1" ht="21" customHeight="1">
      <c r="A6" s="9" t="s">
        <v>44</v>
      </c>
      <c r="B6" s="9" t="s">
        <v>44</v>
      </c>
      <c r="C6" s="9">
        <v>1</v>
      </c>
      <c r="D6" s="60">
        <f>C6+1</f>
        <v>2</v>
      </c>
      <c r="E6" s="60">
        <f>D6+1</f>
        <v>3</v>
      </c>
      <c r="F6" s="42"/>
      <c r="G6" s="42"/>
    </row>
    <row r="7" spans="1:7" s="1" customFormat="1" ht="24.75" customHeight="1">
      <c r="A7" s="48"/>
      <c r="B7" s="48" t="s">
        <v>30</v>
      </c>
      <c r="C7" s="48">
        <v>430.490759</v>
      </c>
      <c r="D7" s="48">
        <v>417.990759</v>
      </c>
      <c r="E7" s="48">
        <v>12.5</v>
      </c>
      <c r="F7" s="42"/>
      <c r="G7" s="42"/>
    </row>
    <row r="8" spans="1:5" s="1" customFormat="1" ht="24.75" customHeight="1">
      <c r="A8" s="48" t="s">
        <v>45</v>
      </c>
      <c r="B8" s="48" t="s">
        <v>46</v>
      </c>
      <c r="C8" s="48">
        <v>22.559776</v>
      </c>
      <c r="D8" s="48">
        <v>22.559776</v>
      </c>
      <c r="E8" s="48"/>
    </row>
    <row r="9" spans="1:5" s="1" customFormat="1" ht="24.75" customHeight="1">
      <c r="A9" s="48" t="s">
        <v>47</v>
      </c>
      <c r="B9" s="48" t="s">
        <v>48</v>
      </c>
      <c r="C9" s="48">
        <v>22.559776</v>
      </c>
      <c r="D9" s="48">
        <v>22.559776</v>
      </c>
      <c r="E9" s="48"/>
    </row>
    <row r="10" spans="1:5" s="1" customFormat="1" ht="24.75" customHeight="1">
      <c r="A10" s="48" t="s">
        <v>49</v>
      </c>
      <c r="B10" s="48" t="s">
        <v>50</v>
      </c>
      <c r="C10" s="48">
        <v>0.228</v>
      </c>
      <c r="D10" s="48">
        <v>0.228</v>
      </c>
      <c r="E10" s="48"/>
    </row>
    <row r="11" spans="1:5" s="1" customFormat="1" ht="24.75" customHeight="1">
      <c r="A11" s="48" t="s">
        <v>51</v>
      </c>
      <c r="B11" s="48" t="s">
        <v>52</v>
      </c>
      <c r="C11" s="48">
        <v>22.331776</v>
      </c>
      <c r="D11" s="48">
        <v>22.331776</v>
      </c>
      <c r="E11" s="48"/>
    </row>
    <row r="12" spans="1:5" s="1" customFormat="1" ht="24.75" customHeight="1">
      <c r="A12" s="48" t="s">
        <v>53</v>
      </c>
      <c r="B12" s="48" t="s">
        <v>54</v>
      </c>
      <c r="C12" s="48">
        <v>369.913351</v>
      </c>
      <c r="D12" s="48">
        <v>357.413351</v>
      </c>
      <c r="E12" s="48">
        <v>12.5</v>
      </c>
    </row>
    <row r="13" spans="1:5" s="1" customFormat="1" ht="24.75" customHeight="1">
      <c r="A13" s="48" t="s">
        <v>55</v>
      </c>
      <c r="B13" s="48" t="s">
        <v>56</v>
      </c>
      <c r="C13" s="48">
        <v>369.913351</v>
      </c>
      <c r="D13" s="48">
        <v>357.413351</v>
      </c>
      <c r="E13" s="48">
        <v>12.5</v>
      </c>
    </row>
    <row r="14" spans="1:5" s="1" customFormat="1" ht="24.75" customHeight="1">
      <c r="A14" s="48" t="s">
        <v>57</v>
      </c>
      <c r="B14" s="48" t="s">
        <v>58</v>
      </c>
      <c r="C14" s="48">
        <v>357.413351</v>
      </c>
      <c r="D14" s="48">
        <v>357.413351</v>
      </c>
      <c r="E14" s="48"/>
    </row>
    <row r="15" spans="1:5" s="1" customFormat="1" ht="24.75" customHeight="1">
      <c r="A15" s="48" t="s">
        <v>59</v>
      </c>
      <c r="B15" s="48" t="s">
        <v>60</v>
      </c>
      <c r="C15" s="48">
        <v>12.5</v>
      </c>
      <c r="D15" s="48"/>
      <c r="E15" s="48">
        <v>12.5</v>
      </c>
    </row>
    <row r="16" spans="1:5" s="1" customFormat="1" ht="24.75" customHeight="1">
      <c r="A16" s="48" t="s">
        <v>61</v>
      </c>
      <c r="B16" s="48" t="s">
        <v>62</v>
      </c>
      <c r="C16" s="48">
        <v>38.017632</v>
      </c>
      <c r="D16" s="48">
        <v>38.017632</v>
      </c>
      <c r="E16" s="48"/>
    </row>
    <row r="17" spans="1:5" s="1" customFormat="1" ht="24.75" customHeight="1">
      <c r="A17" s="48" t="s">
        <v>55</v>
      </c>
      <c r="B17" s="48" t="s">
        <v>63</v>
      </c>
      <c r="C17" s="48">
        <v>38.017632</v>
      </c>
      <c r="D17" s="48">
        <v>38.017632</v>
      </c>
      <c r="E17" s="48"/>
    </row>
    <row r="18" spans="1:5" s="1" customFormat="1" ht="24.75" customHeight="1">
      <c r="A18" s="48" t="s">
        <v>64</v>
      </c>
      <c r="B18" s="48" t="s">
        <v>65</v>
      </c>
      <c r="C18" s="48">
        <v>32.971632</v>
      </c>
      <c r="D18" s="48">
        <v>32.971632</v>
      </c>
      <c r="E18" s="48"/>
    </row>
    <row r="19" spans="1:5" s="1" customFormat="1" ht="24.75" customHeight="1">
      <c r="A19" s="48" t="s">
        <v>66</v>
      </c>
      <c r="B19" s="48" t="s">
        <v>67</v>
      </c>
      <c r="C19" s="48">
        <v>5.046</v>
      </c>
      <c r="D19" s="48">
        <v>5.046</v>
      </c>
      <c r="E19" s="48"/>
    </row>
    <row r="20" spans="1:5" s="1" customFormat="1" ht="21" customHeight="1">
      <c r="A20" s="79"/>
      <c r="B20" s="79"/>
      <c r="C20" s="79"/>
      <c r="D20" s="79"/>
      <c r="E20" s="79"/>
    </row>
    <row r="21" s="1" customFormat="1" ht="21" customHeight="1"/>
    <row r="22" s="1" customFormat="1" ht="21" customHeight="1">
      <c r="C22" s="76"/>
    </row>
    <row r="23" s="1" customFormat="1" ht="21" customHeight="1">
      <c r="E23" s="7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7.7109375" style="1" customWidth="1"/>
    <col min="2" max="2" width="16.00390625" style="1" customWidth="1"/>
    <col min="3" max="3" width="27.00390625" style="1" customWidth="1"/>
    <col min="4" max="4" width="18.57421875" style="1" customWidth="1"/>
    <col min="5" max="5" width="14.7109375" style="1" customWidth="1"/>
    <col min="6" max="6" width="13.7109375" style="1" customWidth="1"/>
    <col min="7" max="7" width="14.57421875" style="1" customWidth="1"/>
    <col min="8" max="34" width="9.140625" style="1" customWidth="1"/>
  </cols>
  <sheetData>
    <row r="1" spans="1:7" s="1" customFormat="1" ht="19.5" customHeight="1">
      <c r="A1" s="42"/>
      <c r="B1" s="62"/>
      <c r="C1" s="42"/>
      <c r="D1" s="42"/>
      <c r="E1" s="42"/>
      <c r="F1" s="63"/>
      <c r="G1" s="47"/>
    </row>
    <row r="2" spans="1:7" s="1" customFormat="1" ht="29.25" customHeight="1">
      <c r="A2" s="44" t="s">
        <v>74</v>
      </c>
      <c r="B2" s="64"/>
      <c r="C2" s="44"/>
      <c r="D2" s="44"/>
      <c r="E2" s="44"/>
      <c r="F2" s="44"/>
      <c r="G2" s="47"/>
    </row>
    <row r="3" spans="1:7" s="1" customFormat="1" ht="27.75" customHeight="1">
      <c r="A3" s="50" t="s">
        <v>27</v>
      </c>
      <c r="B3" s="65"/>
      <c r="C3" s="47"/>
      <c r="D3" s="47"/>
      <c r="E3" s="47"/>
      <c r="F3" s="43"/>
      <c r="G3" s="51" t="s">
        <v>2</v>
      </c>
    </row>
    <row r="4" spans="1:7" s="1" customFormat="1" ht="17.25" customHeight="1">
      <c r="A4" s="4" t="s">
        <v>3</v>
      </c>
      <c r="B4" s="4"/>
      <c r="C4" s="4" t="s">
        <v>75</v>
      </c>
      <c r="D4" s="4"/>
      <c r="E4" s="4"/>
      <c r="F4" s="4"/>
      <c r="G4" s="4"/>
    </row>
    <row r="5" spans="1:7" s="1" customFormat="1" ht="33" customHeight="1">
      <c r="A5" s="53" t="s">
        <v>5</v>
      </c>
      <c r="B5" s="66" t="s">
        <v>6</v>
      </c>
      <c r="C5" s="67" t="s">
        <v>7</v>
      </c>
      <c r="D5" s="67" t="s">
        <v>30</v>
      </c>
      <c r="E5" s="67" t="s">
        <v>76</v>
      </c>
      <c r="F5" s="67" t="s">
        <v>77</v>
      </c>
      <c r="G5" s="53" t="s">
        <v>78</v>
      </c>
    </row>
    <row r="6" spans="1:7" s="1" customFormat="1" ht="17.25" customHeight="1">
      <c r="A6" s="68" t="s">
        <v>8</v>
      </c>
      <c r="B6" s="48">
        <v>430.490759</v>
      </c>
      <c r="C6" s="48" t="s">
        <v>79</v>
      </c>
      <c r="D6" s="11">
        <f>IF(ISBLANK('财拨总表（引用）'!B6)," ",'财拨总表（引用）'!B6)</f>
        <v>430.490759</v>
      </c>
      <c r="E6" s="11">
        <f>IF(ISBLANK('财拨总表（引用）'!C6)," ",'财拨总表（引用）'!C6)</f>
        <v>430.490759</v>
      </c>
      <c r="F6" s="11" t="str">
        <f>IF(ISBLANK('财拨总表（引用）'!D6)," ",'财拨总表（引用）'!D6)</f>
        <v> </v>
      </c>
      <c r="G6" s="69" t="str">
        <f>IF(ISBLANK('财拨总表（引用）'!E6)," ",'财拨总表（引用）'!E6)</f>
        <v> </v>
      </c>
    </row>
    <row r="7" spans="1:7" s="1" customFormat="1" ht="17.25" customHeight="1">
      <c r="A7" s="68" t="s">
        <v>80</v>
      </c>
      <c r="B7" s="48">
        <v>430.490759</v>
      </c>
      <c r="C7" s="70" t="str">
        <f>IF(ISBLANK('财拨总表（引用）'!A7)," ",'财拨总表（引用）'!A7)</f>
        <v>社会保障和就业支出</v>
      </c>
      <c r="D7" s="11">
        <f>IF(ISBLANK('财拨总表（引用）'!B7)," ",'财拨总表（引用）'!B7)</f>
        <v>22.559776</v>
      </c>
      <c r="E7" s="11">
        <f>IF(ISBLANK('财拨总表（引用）'!C7)," ",'财拨总表（引用）'!C7)</f>
        <v>22.559776</v>
      </c>
      <c r="F7" s="11" t="str">
        <f>IF(ISBLANK('财拨总表（引用）'!D7)," ",'财拨总表（引用）'!D7)</f>
        <v> </v>
      </c>
      <c r="G7" s="69"/>
    </row>
    <row r="8" spans="1:7" s="1" customFormat="1" ht="17.25" customHeight="1">
      <c r="A8" s="68" t="s">
        <v>81</v>
      </c>
      <c r="B8" s="48"/>
      <c r="C8" s="70" t="s">
        <v>54</v>
      </c>
      <c r="D8" s="11">
        <f>IF(ISBLANK('财拨总表（引用）'!B8)," ",'财拨总表（引用）'!B8)</f>
        <v>369.913351</v>
      </c>
      <c r="E8" s="11">
        <f>IF(ISBLANK('财拨总表（引用）'!C8)," ",'财拨总表（引用）'!C8)</f>
        <v>369.913351</v>
      </c>
      <c r="F8" s="11" t="str">
        <f>IF(ISBLANK('财拨总表（引用）'!D8)," ",'财拨总表（引用）'!D8)</f>
        <v> </v>
      </c>
      <c r="G8" s="69"/>
    </row>
    <row r="9" spans="1:7" s="1" customFormat="1" ht="17.25" customHeight="1">
      <c r="A9" s="68" t="s">
        <v>82</v>
      </c>
      <c r="B9" s="57"/>
      <c r="C9" s="70" t="s">
        <v>62</v>
      </c>
      <c r="D9" s="11">
        <f>IF(ISBLANK('财拨总表（引用）'!B9)," ",'财拨总表（引用）'!B9)</f>
        <v>38.017632</v>
      </c>
      <c r="E9" s="11">
        <f>IF(ISBLANK('财拨总表（引用）'!C9)," ",'财拨总表（引用）'!C9)</f>
        <v>38.017632</v>
      </c>
      <c r="F9" s="11" t="str">
        <f>IF(ISBLANK('财拨总表（引用）'!D9)," ",'财拨总表（引用）'!D9)</f>
        <v> </v>
      </c>
      <c r="G9" s="69"/>
    </row>
    <row r="10" spans="1:7" s="1" customFormat="1" ht="19.5" customHeight="1">
      <c r="A10" s="68"/>
      <c r="B10" s="71"/>
      <c r="C10" s="70" t="str">
        <f>IF(ISBLANK('财拨总表（引用）'!A48)," ",'财拨总表（引用）'!A48)</f>
        <v> </v>
      </c>
      <c r="D10" s="11" t="str">
        <f>IF(ISBLANK('财拨总表（引用）'!B46)," ",'财拨总表（引用）'!B46)</f>
        <v> </v>
      </c>
      <c r="E10" s="11" t="str">
        <f>IF(ISBLANK('财拨总表（引用）'!C46)," ",'财拨总表（引用）'!C46)</f>
        <v> </v>
      </c>
      <c r="F10" s="11" t="str">
        <f>IF(ISBLANK('财拨总表（引用）'!D46)," ",'财拨总表（引用）'!D46)</f>
        <v> </v>
      </c>
      <c r="G10" s="69"/>
    </row>
    <row r="11" spans="1:7" s="1" customFormat="1" ht="17.25" customHeight="1">
      <c r="A11" s="68" t="s">
        <v>83</v>
      </c>
      <c r="B11" s="72"/>
      <c r="C11" s="48" t="s">
        <v>84</v>
      </c>
      <c r="D11" s="11" t="str">
        <f>IF(ISBLANK('财拨总表（引用）'!B47)," ",'财拨总表（引用）'!B47)</f>
        <v> </v>
      </c>
      <c r="E11" s="11" t="str">
        <f>IF(ISBLANK('财拨总表（引用）'!C47)," ",'财拨总表（引用）'!C47)</f>
        <v> </v>
      </c>
      <c r="F11" s="11" t="str">
        <f>IF(ISBLANK('财拨总表（引用）'!D47)," ",'财拨总表（引用）'!D47)</f>
        <v> </v>
      </c>
      <c r="G11" s="69"/>
    </row>
    <row r="12" spans="1:7" s="1" customFormat="1" ht="17.25" customHeight="1">
      <c r="A12" s="73" t="s">
        <v>85</v>
      </c>
      <c r="B12" s="3"/>
      <c r="C12" s="48"/>
      <c r="D12" s="11" t="str">
        <f>IF(ISBLANK('财拨总表（引用）'!B48)," ",'财拨总表（引用）'!B48)</f>
        <v> </v>
      </c>
      <c r="E12" s="11" t="str">
        <f>IF(ISBLANK('财拨总表（引用）'!C48)," ",'财拨总表（引用）'!C48)</f>
        <v> </v>
      </c>
      <c r="F12" s="11" t="str">
        <f>IF(ISBLANK('财拨总表（引用）'!D48)," ",'财拨总表（引用）'!D48)</f>
        <v> </v>
      </c>
      <c r="G12" s="69"/>
    </row>
    <row r="13" spans="1:7" s="1" customFormat="1" ht="17.25" customHeight="1">
      <c r="A13" s="68" t="s">
        <v>86</v>
      </c>
      <c r="B13" s="74"/>
      <c r="C13" s="48"/>
      <c r="D13" s="11" t="str">
        <f>IF(ISBLANK('财拨总表（引用）'!B49)," ",'财拨总表（引用）'!B49)</f>
        <v> </v>
      </c>
      <c r="E13" s="11" t="str">
        <f>IF(ISBLANK('财拨总表（引用）'!C49)," ",'财拨总表（引用）'!C49)</f>
        <v> </v>
      </c>
      <c r="F13" s="11" t="str">
        <f>IF(ISBLANK('财拨总表（引用）'!D49)," ",'财拨总表（引用）'!D49)</f>
        <v> </v>
      </c>
      <c r="G13" s="69"/>
    </row>
    <row r="14" spans="1:7" s="1" customFormat="1" ht="17.25" customHeight="1">
      <c r="A14" s="68"/>
      <c r="B14" s="71"/>
      <c r="C14" s="48"/>
      <c r="D14" s="11" t="str">
        <f>IF(ISBLANK('财拨总表（引用）'!B50)," ",'财拨总表（引用）'!B50)</f>
        <v> </v>
      </c>
      <c r="E14" s="11" t="str">
        <f>IF(ISBLANK('财拨总表（引用）'!C50)," ",'财拨总表（引用）'!C50)</f>
        <v> </v>
      </c>
      <c r="F14" s="11" t="str">
        <f>IF(ISBLANK('财拨总表（引用）'!D50)," ",'财拨总表（引用）'!D50)</f>
        <v> </v>
      </c>
      <c r="G14" s="69"/>
    </row>
    <row r="15" spans="1:7" s="1" customFormat="1" ht="17.25" customHeight="1">
      <c r="A15" s="68"/>
      <c r="B15" s="71"/>
      <c r="C15" s="48"/>
      <c r="D15" s="11" t="str">
        <f>IF(ISBLANK('财拨总表（引用）'!B51)," ",'财拨总表（引用）'!B51)</f>
        <v> </v>
      </c>
      <c r="E15" s="11" t="str">
        <f>IF(ISBLANK('财拨总表（引用）'!C51)," ",'财拨总表（引用）'!C51)</f>
        <v> </v>
      </c>
      <c r="F15" s="11" t="str">
        <f>IF(ISBLANK('财拨总表（引用）'!D51)," ",'财拨总表（引用）'!D51)</f>
        <v> </v>
      </c>
      <c r="G15" s="69"/>
    </row>
    <row r="16" spans="1:7" s="1" customFormat="1" ht="17.25" customHeight="1">
      <c r="A16" s="75" t="s">
        <v>23</v>
      </c>
      <c r="B16" s="48">
        <v>430.490759</v>
      </c>
      <c r="C16" s="75" t="s">
        <v>24</v>
      </c>
      <c r="D16" s="11">
        <f>IF(ISBLANK('财拨总表（引用）'!B6)," ",'财拨总表（引用）'!B6)</f>
        <v>430.490759</v>
      </c>
      <c r="E16" s="11">
        <f>IF(ISBLANK('财拨总表（引用）'!C6)," ",'财拨总表（引用）'!C6)</f>
        <v>430.490759</v>
      </c>
      <c r="F16" s="11" t="str">
        <f>IF(ISBLANK('财拨总表（引用）'!D6)," ",'财拨总表（引用）'!D6)</f>
        <v> </v>
      </c>
      <c r="G16" s="69" t="str">
        <f>IF(ISBLANK('财拨总表（引用）'!E6)," ",'财拨总表（引用）'!E6)</f>
        <v> </v>
      </c>
    </row>
    <row r="17" spans="2:7" s="1" customFormat="1" ht="15.75">
      <c r="B17" s="76"/>
      <c r="G17" s="52"/>
    </row>
    <row r="18" spans="2:7" s="1" customFormat="1" ht="15.75">
      <c r="B18" s="76"/>
      <c r="G18" s="52"/>
    </row>
    <row r="19" spans="2:7" s="1" customFormat="1" ht="15.75">
      <c r="B19" s="76"/>
      <c r="G19" s="52"/>
    </row>
    <row r="20" spans="2:7" s="1" customFormat="1" ht="15.75">
      <c r="B20" s="76"/>
      <c r="G20" s="52"/>
    </row>
    <row r="21" spans="2:7" s="1" customFormat="1" ht="15.75">
      <c r="B21" s="76"/>
      <c r="G21" s="52"/>
    </row>
    <row r="22" spans="2:7" s="1" customFormat="1" ht="15.75">
      <c r="B22" s="76"/>
      <c r="G22" s="52"/>
    </row>
    <row r="23" spans="2:7" s="1" customFormat="1" ht="15.75">
      <c r="B23" s="76"/>
      <c r="G23" s="52"/>
    </row>
    <row r="24" spans="2:7" s="1" customFormat="1" ht="15.75">
      <c r="B24" s="76"/>
      <c r="G24" s="52"/>
    </row>
    <row r="25" spans="2:7" s="1" customFormat="1" ht="15.75">
      <c r="B25" s="76"/>
      <c r="G25" s="52"/>
    </row>
    <row r="26" spans="2:7" s="1" customFormat="1" ht="15.75">
      <c r="B26" s="76"/>
      <c r="G26" s="52"/>
    </row>
    <row r="27" spans="2:7" s="1" customFormat="1" ht="15.75">
      <c r="B27" s="76"/>
      <c r="G27" s="52"/>
    </row>
    <row r="28" spans="2:7" s="1" customFormat="1" ht="15.75">
      <c r="B28" s="76"/>
      <c r="G28" s="52"/>
    </row>
    <row r="29" spans="2:7" s="1" customFormat="1" ht="15.75">
      <c r="B29" s="76"/>
      <c r="G29" s="52"/>
    </row>
    <row r="30" spans="2:7" s="1" customFormat="1" ht="15.75">
      <c r="B30" s="76"/>
      <c r="G30" s="52"/>
    </row>
    <row r="31" spans="2:7" s="1" customFormat="1" ht="15.75">
      <c r="B31" s="76"/>
      <c r="G31" s="52"/>
    </row>
    <row r="32" spans="2:7" s="1" customFormat="1" ht="15.75">
      <c r="B32" s="76"/>
      <c r="G32" s="52"/>
    </row>
    <row r="33" spans="2:7" s="1" customFormat="1" ht="15.75">
      <c r="B33" s="76"/>
      <c r="G33" s="52"/>
    </row>
    <row r="34" spans="2:7" s="1" customFormat="1" ht="15.75">
      <c r="B34" s="76"/>
      <c r="G34" s="52"/>
    </row>
    <row r="35" spans="2:7" s="1" customFormat="1" ht="15.75">
      <c r="B35" s="76"/>
      <c r="G35" s="52"/>
    </row>
    <row r="36" spans="2:7" s="1" customFormat="1" ht="15.75">
      <c r="B36" s="76"/>
      <c r="G36" s="52"/>
    </row>
    <row r="37" spans="2:7" s="1" customFormat="1" ht="15.75">
      <c r="B37" s="76"/>
      <c r="G37" s="52"/>
    </row>
    <row r="38" spans="2:7" s="1" customFormat="1" ht="15.75">
      <c r="B38" s="76"/>
      <c r="G38" s="52"/>
    </row>
    <row r="39" spans="2:7" s="1" customFormat="1" ht="15.75">
      <c r="B39" s="76"/>
      <c r="G39" s="52"/>
    </row>
    <row r="40" spans="2:7" s="1" customFormat="1" ht="15.75">
      <c r="B40" s="76"/>
      <c r="G40" s="52"/>
    </row>
    <row r="41" spans="2:7" s="1" customFormat="1" ht="15.75">
      <c r="B41" s="76"/>
      <c r="G41" s="52"/>
    </row>
    <row r="42" spans="2:32" s="1" customFormat="1" ht="15.75">
      <c r="B42" s="76"/>
      <c r="G42" s="52"/>
      <c r="AF42" s="13"/>
    </row>
    <row r="43" spans="2:30" s="1" customFormat="1" ht="15.75">
      <c r="B43" s="76"/>
      <c r="G43" s="52"/>
      <c r="AD43" s="13"/>
    </row>
    <row r="44" spans="2:32" s="1" customFormat="1" ht="15.75">
      <c r="B44" s="76"/>
      <c r="G44" s="52"/>
      <c r="AE44" s="13"/>
      <c r="AF44" s="13"/>
    </row>
    <row r="45" spans="2:33" s="1" customFormat="1" ht="15.75">
      <c r="B45" s="76"/>
      <c r="G45" s="52"/>
      <c r="AF45" s="13"/>
      <c r="AG45" s="13"/>
    </row>
    <row r="46" spans="2:33" s="1" customFormat="1" ht="15.75">
      <c r="B46" s="76"/>
      <c r="G46" s="52"/>
      <c r="AG46" s="77"/>
    </row>
    <row r="47" spans="2:7" s="1" customFormat="1" ht="15.75">
      <c r="B47" s="76"/>
      <c r="G47" s="52"/>
    </row>
    <row r="48" spans="2:7" s="1" customFormat="1" ht="15.75">
      <c r="B48" s="76"/>
      <c r="G48" s="52"/>
    </row>
    <row r="49" spans="2:7" s="1" customFormat="1" ht="15.75">
      <c r="B49" s="76"/>
      <c r="G49" s="52"/>
    </row>
    <row r="50" spans="2:7" s="1" customFormat="1" ht="15.75">
      <c r="B50" s="76"/>
      <c r="G50" s="52"/>
    </row>
    <row r="51" spans="2:7" s="1" customFormat="1" ht="15.75">
      <c r="B51" s="76"/>
      <c r="G51" s="52"/>
    </row>
    <row r="52" spans="2:7" s="1" customFormat="1" ht="15.75">
      <c r="B52" s="76"/>
      <c r="G52" s="52"/>
    </row>
    <row r="53" spans="2:7" s="1" customFormat="1" ht="15.75">
      <c r="B53" s="76"/>
      <c r="G53" s="52"/>
    </row>
    <row r="54" spans="2:7" s="1" customFormat="1" ht="15.75">
      <c r="B54" s="76"/>
      <c r="G54" s="52"/>
    </row>
    <row r="55" spans="2:7" s="1" customFormat="1" ht="15.75">
      <c r="B55" s="76"/>
      <c r="G55" s="52"/>
    </row>
    <row r="56" spans="2:7" s="1" customFormat="1" ht="15.75">
      <c r="B56" s="76"/>
      <c r="G56" s="52"/>
    </row>
    <row r="57" spans="2:7" s="1" customFormat="1" ht="15.75">
      <c r="B57" s="76"/>
      <c r="G57" s="52"/>
    </row>
    <row r="58" spans="2:7" s="1" customFormat="1" ht="15.75">
      <c r="B58" s="76"/>
      <c r="G58" s="52"/>
    </row>
    <row r="59" spans="2:7" s="1" customFormat="1" ht="15.75">
      <c r="B59" s="76"/>
      <c r="G59" s="52"/>
    </row>
    <row r="60" spans="2:7" s="1" customFormat="1" ht="15.75">
      <c r="B60" s="76"/>
      <c r="G60" s="52"/>
    </row>
    <row r="61" spans="2:7" s="1" customFormat="1" ht="15.75">
      <c r="B61" s="76"/>
      <c r="G61" s="52"/>
    </row>
    <row r="62" spans="2:7" s="1" customFormat="1" ht="15.75">
      <c r="B62" s="76"/>
      <c r="G62" s="52"/>
    </row>
    <row r="63" spans="2:7" s="1" customFormat="1" ht="15.75">
      <c r="B63" s="76"/>
      <c r="G63" s="52"/>
    </row>
    <row r="64" spans="2:7" s="1" customFormat="1" ht="15.75">
      <c r="B64" s="76"/>
      <c r="G64" s="52"/>
    </row>
    <row r="65" spans="2:7" s="1" customFormat="1" ht="15.75">
      <c r="B65" s="76"/>
      <c r="G65" s="52"/>
    </row>
    <row r="66" spans="2:7" s="1" customFormat="1" ht="15.75">
      <c r="B66" s="76"/>
      <c r="G66" s="52"/>
    </row>
    <row r="67" spans="2:7" s="1" customFormat="1" ht="15.75">
      <c r="B67" s="76"/>
      <c r="G67" s="52"/>
    </row>
    <row r="68" spans="2:7" s="1" customFormat="1" ht="15.75">
      <c r="B68" s="76"/>
      <c r="G68" s="52"/>
    </row>
    <row r="69" spans="2:7" s="1" customFormat="1" ht="15.75">
      <c r="B69" s="76"/>
      <c r="G69" s="52"/>
    </row>
    <row r="70" spans="2:7" s="1" customFormat="1" ht="15.75">
      <c r="B70" s="76"/>
      <c r="G70" s="52"/>
    </row>
    <row r="71" spans="2:7" s="1" customFormat="1" ht="15.75">
      <c r="B71" s="76"/>
      <c r="G71" s="52"/>
    </row>
    <row r="72" spans="2:7" s="1" customFormat="1" ht="15.75">
      <c r="B72" s="76"/>
      <c r="G72" s="52"/>
    </row>
    <row r="73" spans="2:7" s="1" customFormat="1" ht="15.75">
      <c r="B73" s="76"/>
      <c r="G73" s="52"/>
    </row>
    <row r="74" spans="2:7" s="1" customFormat="1" ht="15.75">
      <c r="B74" s="76"/>
      <c r="G74" s="52"/>
    </row>
    <row r="75" spans="2:7" s="1" customFormat="1" ht="15.75">
      <c r="B75" s="76"/>
      <c r="G75" s="52"/>
    </row>
    <row r="76" spans="2:7" s="1" customFormat="1" ht="15.75">
      <c r="B76" s="76"/>
      <c r="G76" s="52"/>
    </row>
    <row r="77" spans="2:7" s="1" customFormat="1" ht="15.75">
      <c r="B77" s="76"/>
      <c r="G77" s="52"/>
    </row>
    <row r="78" spans="2:7" s="1" customFormat="1" ht="15.75">
      <c r="B78" s="76"/>
      <c r="G78" s="52"/>
    </row>
    <row r="79" spans="2:7" s="1" customFormat="1" ht="15.75">
      <c r="B79" s="76"/>
      <c r="G79" s="52"/>
    </row>
    <row r="80" spans="2:7" s="1" customFormat="1" ht="15.75">
      <c r="B80" s="76"/>
      <c r="G80" s="52"/>
    </row>
    <row r="81" spans="2:7" s="1" customFormat="1" ht="15.75">
      <c r="B81" s="76"/>
      <c r="G81" s="52"/>
    </row>
    <row r="82" spans="2:7" s="1" customFormat="1" ht="15.75">
      <c r="B82" s="76"/>
      <c r="G82" s="52"/>
    </row>
    <row r="83" spans="2:26" s="1" customFormat="1" ht="15.75">
      <c r="B83" s="76"/>
      <c r="G83" s="52"/>
      <c r="Z83" s="13"/>
    </row>
    <row r="84" spans="2:26" s="1" customFormat="1" ht="15.75">
      <c r="B84" s="76"/>
      <c r="G84" s="52"/>
      <c r="W84" s="13"/>
      <c r="X84" s="13"/>
      <c r="Y84" s="13"/>
      <c r="Z84" s="77"/>
    </row>
    <row r="85" spans="2:7" s="1" customFormat="1" ht="15.75">
      <c r="B85" s="76"/>
      <c r="G85" s="52"/>
    </row>
    <row r="86" spans="2:7" s="1" customFormat="1" ht="15.75">
      <c r="B86" s="76"/>
      <c r="G86" s="52"/>
    </row>
    <row r="87" spans="2:7" s="1" customFormat="1" ht="15.75">
      <c r="B87" s="76"/>
      <c r="G87" s="52"/>
    </row>
    <row r="88" spans="2:7" s="1" customFormat="1" ht="15.75">
      <c r="B88" s="76"/>
      <c r="G88" s="52"/>
    </row>
    <row r="89" spans="2:7" s="1" customFormat="1" ht="15.75">
      <c r="B89" s="76"/>
      <c r="G89" s="52"/>
    </row>
    <row r="90" spans="2:7" s="1" customFormat="1" ht="15.75">
      <c r="B90" s="76"/>
      <c r="G90" s="52"/>
    </row>
    <row r="91" spans="2:7" s="1" customFormat="1" ht="15.75">
      <c r="B91" s="76"/>
      <c r="G91" s="52"/>
    </row>
    <row r="92" spans="2:7" s="1" customFormat="1" ht="15.75">
      <c r="B92" s="76"/>
      <c r="G92" s="52"/>
    </row>
    <row r="93" spans="2:7" s="1" customFormat="1" ht="15.75">
      <c r="B93" s="76"/>
      <c r="G93" s="52"/>
    </row>
    <row r="94" spans="2:7" s="1" customFormat="1" ht="15.75">
      <c r="B94" s="76"/>
      <c r="G94" s="52"/>
    </row>
    <row r="95" spans="2:7" s="1" customFormat="1" ht="15.75">
      <c r="B95" s="76"/>
      <c r="G95" s="52"/>
    </row>
    <row r="96" spans="2:7" s="1" customFormat="1" ht="15.75">
      <c r="B96" s="76"/>
      <c r="G96" s="52"/>
    </row>
    <row r="97" spans="2:7" s="1" customFormat="1" ht="15.75">
      <c r="B97" s="76"/>
      <c r="G97" s="52"/>
    </row>
    <row r="98" spans="2:7" s="1" customFormat="1" ht="15.75">
      <c r="B98" s="76"/>
      <c r="G98" s="52"/>
    </row>
    <row r="99" spans="2:7" s="1" customFormat="1" ht="15.75">
      <c r="B99" s="76"/>
      <c r="G99" s="52"/>
    </row>
    <row r="100" spans="2:7" s="1" customFormat="1" ht="15.75">
      <c r="B100" s="76"/>
      <c r="G100" s="52"/>
    </row>
    <row r="101" spans="2:7" s="1" customFormat="1" ht="15.75">
      <c r="B101" s="76"/>
      <c r="G101" s="52"/>
    </row>
    <row r="102" spans="2:7" s="1" customFormat="1" ht="15.75">
      <c r="B102" s="76"/>
      <c r="G102" s="52"/>
    </row>
    <row r="103" spans="2:7" s="1" customFormat="1" ht="15.75">
      <c r="B103" s="76"/>
      <c r="G103" s="52"/>
    </row>
    <row r="104" spans="2:7" s="1" customFormat="1" ht="15.75">
      <c r="B104" s="76"/>
      <c r="G104" s="52"/>
    </row>
    <row r="105" spans="2:7" s="1" customFormat="1" ht="15.75">
      <c r="B105" s="76"/>
      <c r="G105" s="52"/>
    </row>
    <row r="106" spans="2:7" s="1" customFormat="1" ht="15.75">
      <c r="B106" s="76"/>
      <c r="G106" s="52"/>
    </row>
    <row r="107" spans="2:7" s="1" customFormat="1" ht="15.75">
      <c r="B107" s="76"/>
      <c r="G107" s="52"/>
    </row>
    <row r="108" spans="2:7" s="1" customFormat="1" ht="15.75">
      <c r="B108" s="76"/>
      <c r="G108" s="52"/>
    </row>
    <row r="109" spans="2:7" s="1" customFormat="1" ht="15.75">
      <c r="B109" s="76"/>
      <c r="G109" s="52"/>
    </row>
    <row r="110" spans="2:7" s="1" customFormat="1" ht="15.75">
      <c r="B110" s="76"/>
      <c r="G110" s="52"/>
    </row>
    <row r="111" spans="2:7" s="1" customFormat="1" ht="15.75">
      <c r="B111" s="76"/>
      <c r="G111" s="52"/>
    </row>
    <row r="112" spans="2:7" s="1" customFormat="1" ht="15.75">
      <c r="B112" s="76"/>
      <c r="G112" s="52"/>
    </row>
    <row r="113" spans="2:7" s="1" customFormat="1" ht="15.75">
      <c r="B113" s="76"/>
      <c r="G113" s="52"/>
    </row>
    <row r="114" spans="2:7" s="1" customFormat="1" ht="15.75">
      <c r="B114" s="76"/>
      <c r="G114" s="52"/>
    </row>
    <row r="115" spans="2:7" s="1" customFormat="1" ht="15.75">
      <c r="B115" s="76"/>
      <c r="G115" s="52"/>
    </row>
    <row r="116" spans="2:7" s="1" customFormat="1" ht="15.75">
      <c r="B116" s="76"/>
      <c r="G116" s="52"/>
    </row>
    <row r="117" spans="2:7" s="1" customFormat="1" ht="15.75">
      <c r="B117" s="76"/>
      <c r="G117" s="52"/>
    </row>
    <row r="118" spans="2:7" s="1" customFormat="1" ht="15.75">
      <c r="B118" s="76"/>
      <c r="G118" s="52"/>
    </row>
    <row r="119" spans="2:7" s="1" customFormat="1" ht="15.75">
      <c r="B119" s="76"/>
      <c r="G119" s="52"/>
    </row>
    <row r="120" spans="2:7" s="1" customFormat="1" ht="15.75">
      <c r="B120" s="76"/>
      <c r="G120" s="52"/>
    </row>
    <row r="121" spans="2:7" s="1" customFormat="1" ht="15.75">
      <c r="B121" s="76"/>
      <c r="G121" s="52"/>
    </row>
    <row r="122" spans="2:7" s="1" customFormat="1" ht="15.75">
      <c r="B122" s="76"/>
      <c r="G122" s="52"/>
    </row>
    <row r="123" spans="2:7" s="1" customFormat="1" ht="15.75">
      <c r="B123" s="76"/>
      <c r="G123" s="52"/>
    </row>
    <row r="124" spans="2:7" s="1" customFormat="1" ht="15.75">
      <c r="B124" s="76"/>
      <c r="G124" s="52"/>
    </row>
    <row r="125" spans="2:7" s="1" customFormat="1" ht="15.75">
      <c r="B125" s="76"/>
      <c r="G125" s="52"/>
    </row>
    <row r="126" spans="2:7" s="1" customFormat="1" ht="15.75">
      <c r="B126" s="76"/>
      <c r="G126" s="52"/>
    </row>
    <row r="127" spans="2:7" s="1" customFormat="1" ht="15.75">
      <c r="B127" s="76"/>
      <c r="G127" s="52"/>
    </row>
    <row r="128" spans="2:7" s="1" customFormat="1" ht="15.75">
      <c r="B128" s="76"/>
      <c r="G128" s="52"/>
    </row>
    <row r="129" spans="2:7" s="1" customFormat="1" ht="15.75">
      <c r="B129" s="76"/>
      <c r="G129" s="52"/>
    </row>
    <row r="130" spans="2:7" s="1" customFormat="1" ht="15.75">
      <c r="B130" s="76"/>
      <c r="G130" s="52"/>
    </row>
    <row r="131" spans="2:7" s="1" customFormat="1" ht="15.75">
      <c r="B131" s="76"/>
      <c r="G131" s="52"/>
    </row>
    <row r="132" spans="2:7" s="1" customFormat="1" ht="15.75">
      <c r="B132" s="76"/>
      <c r="G132" s="52"/>
    </row>
    <row r="133" spans="2:7" s="1" customFormat="1" ht="15.75">
      <c r="B133" s="76"/>
      <c r="G133" s="52"/>
    </row>
    <row r="134" spans="2:7" s="1" customFormat="1" ht="15.75">
      <c r="B134" s="76"/>
      <c r="G134" s="52"/>
    </row>
    <row r="135" spans="2:7" s="1" customFormat="1" ht="15.75">
      <c r="B135" s="76"/>
      <c r="G135" s="52"/>
    </row>
    <row r="136" spans="2:7" s="1" customFormat="1" ht="15.75">
      <c r="B136" s="76"/>
      <c r="G136" s="52"/>
    </row>
    <row r="137" spans="2:7" s="1" customFormat="1" ht="15.75">
      <c r="B137" s="76"/>
      <c r="G137" s="52"/>
    </row>
    <row r="138" spans="2:7" s="1" customFormat="1" ht="15.75">
      <c r="B138" s="76"/>
      <c r="G138" s="52"/>
    </row>
    <row r="139" spans="2:7" s="1" customFormat="1" ht="15.75">
      <c r="B139" s="76"/>
      <c r="G139" s="52"/>
    </row>
    <row r="140" spans="2:7" s="1" customFormat="1" ht="15.75">
      <c r="B140" s="76"/>
      <c r="G140" s="52"/>
    </row>
    <row r="141" spans="2:7" s="1" customFormat="1" ht="15.75">
      <c r="B141" s="76"/>
      <c r="G141" s="52"/>
    </row>
    <row r="142" spans="2:7" s="1" customFormat="1" ht="15.75">
      <c r="B142" s="76"/>
      <c r="G142" s="52"/>
    </row>
    <row r="143" spans="2:7" s="1" customFormat="1" ht="15.75">
      <c r="B143" s="76"/>
      <c r="G143" s="52"/>
    </row>
    <row r="144" spans="2:7" s="1" customFormat="1" ht="15.75">
      <c r="B144" s="76"/>
      <c r="G144" s="52"/>
    </row>
    <row r="145" spans="2:7" s="1" customFormat="1" ht="15.75">
      <c r="B145" s="76"/>
      <c r="G145" s="52"/>
    </row>
    <row r="146" spans="2:7" s="1" customFormat="1" ht="15.75">
      <c r="B146" s="76"/>
      <c r="G146" s="52"/>
    </row>
    <row r="147" spans="2:7" s="1" customFormat="1" ht="15.75">
      <c r="B147" s="76"/>
      <c r="G147" s="52"/>
    </row>
    <row r="148" spans="2:7" s="1" customFormat="1" ht="15.75">
      <c r="B148" s="76"/>
      <c r="G148" s="52"/>
    </row>
    <row r="149" spans="2:7" s="1" customFormat="1" ht="15.75">
      <c r="B149" s="76"/>
      <c r="G149" s="52"/>
    </row>
    <row r="150" spans="2:7" s="1" customFormat="1" ht="15.75">
      <c r="B150" s="76"/>
      <c r="G150" s="52"/>
    </row>
    <row r="151" spans="2:7" s="1" customFormat="1" ht="15.75">
      <c r="B151" s="76"/>
      <c r="G151" s="52"/>
    </row>
    <row r="152" spans="2:7" s="1" customFormat="1" ht="15.75">
      <c r="B152" s="76"/>
      <c r="G152" s="52"/>
    </row>
    <row r="153" spans="2:7" s="1" customFormat="1" ht="15.75">
      <c r="B153" s="76"/>
      <c r="G153" s="52"/>
    </row>
    <row r="154" spans="2:7" s="1" customFormat="1" ht="15.75">
      <c r="B154" s="76"/>
      <c r="G154" s="52"/>
    </row>
    <row r="155" spans="2:7" s="1" customFormat="1" ht="15.75">
      <c r="B155" s="76"/>
      <c r="G155" s="52"/>
    </row>
    <row r="156" spans="2:7" s="1" customFormat="1" ht="15.75">
      <c r="B156" s="76"/>
      <c r="G156" s="52"/>
    </row>
    <row r="157" spans="2:7" s="1" customFormat="1" ht="15.75">
      <c r="B157" s="76"/>
      <c r="G157" s="52"/>
    </row>
    <row r="158" spans="2:7" s="1" customFormat="1" ht="15.75">
      <c r="B158" s="76"/>
      <c r="G158" s="52"/>
    </row>
    <row r="159" spans="2:7" s="1" customFormat="1" ht="15.75">
      <c r="B159" s="76"/>
      <c r="G159" s="52"/>
    </row>
    <row r="160" spans="2:7" s="1" customFormat="1" ht="15.75">
      <c r="B160" s="76"/>
      <c r="G160" s="52"/>
    </row>
    <row r="161" spans="2:7" s="1" customFormat="1" ht="15.75">
      <c r="B161" s="76"/>
      <c r="G161" s="52"/>
    </row>
    <row r="162" spans="2:7" s="1" customFormat="1" ht="15.75">
      <c r="B162" s="76"/>
      <c r="G162" s="52"/>
    </row>
    <row r="163" spans="2:7" s="1" customFormat="1" ht="15.75">
      <c r="B163" s="76"/>
      <c r="G163" s="52"/>
    </row>
    <row r="164" spans="2:7" s="1" customFormat="1" ht="15.75">
      <c r="B164" s="76"/>
      <c r="G164" s="52"/>
    </row>
    <row r="165" spans="2:7" s="1" customFormat="1" ht="15.75">
      <c r="B165" s="76"/>
      <c r="G165" s="52"/>
    </row>
    <row r="166" spans="2:7" s="1" customFormat="1" ht="15.75">
      <c r="B166" s="76"/>
      <c r="G166" s="52"/>
    </row>
    <row r="167" spans="2:7" s="1" customFormat="1" ht="15.75">
      <c r="B167" s="76"/>
      <c r="G167" s="52"/>
    </row>
    <row r="168" spans="2:7" s="1" customFormat="1" ht="15.75">
      <c r="B168" s="76"/>
      <c r="G168" s="52"/>
    </row>
    <row r="169" spans="2:7" s="1" customFormat="1" ht="15.75">
      <c r="B169" s="76"/>
      <c r="G169" s="52"/>
    </row>
    <row r="170" spans="2:7" s="1" customFormat="1" ht="15.75">
      <c r="B170" s="76"/>
      <c r="G170" s="52"/>
    </row>
    <row r="171" spans="2:7" s="1" customFormat="1" ht="15.75">
      <c r="B171" s="76"/>
      <c r="G171" s="52"/>
    </row>
    <row r="172" spans="2:7" s="1" customFormat="1" ht="15.75">
      <c r="B172" s="76"/>
      <c r="G172" s="52"/>
    </row>
    <row r="173" spans="2:7" s="1" customFormat="1" ht="15.75">
      <c r="B173" s="76"/>
      <c r="G173" s="52"/>
    </row>
    <row r="174" spans="2:7" s="1" customFormat="1" ht="15.75">
      <c r="B174" s="76"/>
      <c r="G174" s="52"/>
    </row>
    <row r="175" spans="2:7" s="1" customFormat="1" ht="15.75">
      <c r="B175" s="76"/>
      <c r="G175" s="52"/>
    </row>
    <row r="176" spans="2:7" s="1" customFormat="1" ht="15.75">
      <c r="B176" s="76"/>
      <c r="G176" s="52"/>
    </row>
    <row r="177" spans="2:7" s="1" customFormat="1" ht="15.75">
      <c r="B177" s="76"/>
      <c r="G177" s="52"/>
    </row>
    <row r="178" spans="2:7" s="1" customFormat="1" ht="15.75">
      <c r="B178" s="76"/>
      <c r="G178" s="52"/>
    </row>
    <row r="179" spans="2:7" s="1" customFormat="1" ht="15.75">
      <c r="B179" s="76"/>
      <c r="G179" s="52"/>
    </row>
    <row r="180" spans="2:7" s="1" customFormat="1" ht="15.75">
      <c r="B180" s="76"/>
      <c r="G180" s="52"/>
    </row>
    <row r="181" spans="2:7" s="1" customFormat="1" ht="15.75">
      <c r="B181" s="76"/>
      <c r="G181" s="52"/>
    </row>
    <row r="182" spans="2:7" s="1" customFormat="1" ht="15.75">
      <c r="B182" s="76"/>
      <c r="G182" s="52"/>
    </row>
    <row r="183" spans="2:7" s="1" customFormat="1" ht="15.75">
      <c r="B183" s="76"/>
      <c r="G183" s="52"/>
    </row>
    <row r="184" spans="2:7" s="1" customFormat="1" ht="15.75">
      <c r="B184" s="76"/>
      <c r="G184" s="52"/>
    </row>
    <row r="185" spans="2:7" s="1" customFormat="1" ht="15.75">
      <c r="B185" s="76"/>
      <c r="G185" s="52"/>
    </row>
    <row r="186" spans="2:7" s="1" customFormat="1" ht="15.75">
      <c r="B186" s="76"/>
      <c r="G186" s="52"/>
    </row>
    <row r="187" spans="2:7" s="1" customFormat="1" ht="15.75">
      <c r="B187" s="76"/>
      <c r="G187" s="52"/>
    </row>
    <row r="188" spans="2:7" s="1" customFormat="1" ht="15.75">
      <c r="B188" s="76"/>
      <c r="G188" s="52"/>
    </row>
    <row r="189" spans="2:7" s="1" customFormat="1" ht="15.75">
      <c r="B189" s="76"/>
      <c r="G189" s="52"/>
    </row>
    <row r="190" spans="2:7" s="1" customFormat="1" ht="15.75">
      <c r="B190" s="76"/>
      <c r="G190" s="52"/>
    </row>
    <row r="191" spans="2:7" s="1" customFormat="1" ht="15.75">
      <c r="B191" s="76"/>
      <c r="G191" s="52"/>
    </row>
    <row r="192" spans="2:7" s="1" customFormat="1" ht="15.75">
      <c r="B192" s="76"/>
      <c r="G192" s="52"/>
    </row>
    <row r="193" spans="2:7" s="1" customFormat="1" ht="15.75">
      <c r="B193" s="76"/>
      <c r="G193" s="52"/>
    </row>
    <row r="194" spans="2:7" s="1" customFormat="1" ht="15.75">
      <c r="B194" s="76"/>
      <c r="G194" s="52"/>
    </row>
    <row r="195" spans="2:7" s="1" customFormat="1" ht="15.75">
      <c r="B195" s="76"/>
      <c r="G195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4.7109375" style="1" customWidth="1"/>
    <col min="2" max="2" width="41.8515625" style="1" customWidth="1"/>
    <col min="3" max="3" width="24.8515625" style="1" customWidth="1"/>
    <col min="4" max="4" width="25.28125" style="1" customWidth="1"/>
    <col min="5" max="5" width="24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4" t="s">
        <v>87</v>
      </c>
      <c r="B2" s="44"/>
      <c r="C2" s="44"/>
      <c r="D2" s="44"/>
      <c r="E2" s="44"/>
      <c r="F2" s="45"/>
      <c r="G2" s="45"/>
    </row>
    <row r="3" spans="1:7" s="1" customFormat="1" ht="21" customHeight="1">
      <c r="A3" s="50" t="s">
        <v>27</v>
      </c>
      <c r="B3" s="47"/>
      <c r="C3" s="47"/>
      <c r="D3" s="47"/>
      <c r="E3" s="43" t="s">
        <v>2</v>
      </c>
      <c r="F3" s="42"/>
      <c r="G3" s="42"/>
    </row>
    <row r="4" spans="1:7" s="1" customFormat="1" ht="17.25" customHeight="1">
      <c r="A4" s="4" t="s">
        <v>69</v>
      </c>
      <c r="B4" s="4"/>
      <c r="C4" s="4" t="s">
        <v>88</v>
      </c>
      <c r="D4" s="4"/>
      <c r="E4" s="4"/>
      <c r="F4" s="42"/>
      <c r="G4" s="42"/>
    </row>
    <row r="5" spans="1:7" s="1" customFormat="1" ht="21" customHeight="1">
      <c r="A5" s="4" t="s">
        <v>72</v>
      </c>
      <c r="B5" s="4" t="s">
        <v>73</v>
      </c>
      <c r="C5" s="4" t="s">
        <v>30</v>
      </c>
      <c r="D5" s="4" t="s">
        <v>70</v>
      </c>
      <c r="E5" s="4" t="s">
        <v>71</v>
      </c>
      <c r="F5" s="42"/>
      <c r="G5" s="42"/>
    </row>
    <row r="6" spans="1:7" s="1" customFormat="1" ht="21" customHeight="1">
      <c r="A6" s="9" t="s">
        <v>44</v>
      </c>
      <c r="B6" s="9" t="s">
        <v>44</v>
      </c>
      <c r="C6" s="60">
        <v>1</v>
      </c>
      <c r="D6" s="60">
        <f>C6+1</f>
        <v>2</v>
      </c>
      <c r="E6" s="60">
        <f>D6+1</f>
        <v>3</v>
      </c>
      <c r="F6" s="42"/>
      <c r="G6" s="42"/>
    </row>
    <row r="7" spans="1:7" s="1" customFormat="1" ht="24.75" customHeight="1">
      <c r="A7" s="48"/>
      <c r="B7" s="48" t="s">
        <v>30</v>
      </c>
      <c r="C7" s="48">
        <v>430.490759</v>
      </c>
      <c r="D7" s="48">
        <v>417.990759</v>
      </c>
      <c r="E7" s="48">
        <v>12.5</v>
      </c>
      <c r="F7" s="42"/>
      <c r="G7" s="42"/>
    </row>
    <row r="8" spans="1:5" s="1" customFormat="1" ht="24.75" customHeight="1">
      <c r="A8" s="48" t="s">
        <v>45</v>
      </c>
      <c r="B8" s="48" t="s">
        <v>46</v>
      </c>
      <c r="C8" s="48">
        <v>22.559776</v>
      </c>
      <c r="D8" s="48">
        <v>22.559776</v>
      </c>
      <c r="E8" s="48"/>
    </row>
    <row r="9" spans="1:5" s="1" customFormat="1" ht="24.75" customHeight="1">
      <c r="A9" s="48" t="s">
        <v>47</v>
      </c>
      <c r="B9" s="48" t="s">
        <v>48</v>
      </c>
      <c r="C9" s="48">
        <v>22.559776</v>
      </c>
      <c r="D9" s="48">
        <v>22.559776</v>
      </c>
      <c r="E9" s="48"/>
    </row>
    <row r="10" spans="1:5" s="1" customFormat="1" ht="24.75" customHeight="1">
      <c r="A10" s="48" t="s">
        <v>49</v>
      </c>
      <c r="B10" s="48" t="s">
        <v>50</v>
      </c>
      <c r="C10" s="48">
        <v>0.228</v>
      </c>
      <c r="D10" s="48">
        <v>0.228</v>
      </c>
      <c r="E10" s="48"/>
    </row>
    <row r="11" spans="1:5" s="1" customFormat="1" ht="24.75" customHeight="1">
      <c r="A11" s="48" t="s">
        <v>51</v>
      </c>
      <c r="B11" s="48" t="s">
        <v>52</v>
      </c>
      <c r="C11" s="48">
        <v>22.331776</v>
      </c>
      <c r="D11" s="48">
        <v>22.331776</v>
      </c>
      <c r="E11" s="48"/>
    </row>
    <row r="12" spans="1:5" s="1" customFormat="1" ht="24.75" customHeight="1">
      <c r="A12" s="48" t="s">
        <v>53</v>
      </c>
      <c r="B12" s="48" t="s">
        <v>54</v>
      </c>
      <c r="C12" s="48">
        <v>369.913351</v>
      </c>
      <c r="D12" s="48">
        <v>357.413351</v>
      </c>
      <c r="E12" s="48">
        <v>12.5</v>
      </c>
    </row>
    <row r="13" spans="1:5" s="1" customFormat="1" ht="24.75" customHeight="1">
      <c r="A13" s="48" t="s">
        <v>55</v>
      </c>
      <c r="B13" s="48" t="s">
        <v>56</v>
      </c>
      <c r="C13" s="48">
        <v>369.913351</v>
      </c>
      <c r="D13" s="48">
        <v>357.413351</v>
      </c>
      <c r="E13" s="48">
        <v>12.5</v>
      </c>
    </row>
    <row r="14" spans="1:5" s="1" customFormat="1" ht="24.75" customHeight="1">
      <c r="A14" s="48" t="s">
        <v>57</v>
      </c>
      <c r="B14" s="48" t="s">
        <v>58</v>
      </c>
      <c r="C14" s="48">
        <v>357.413351</v>
      </c>
      <c r="D14" s="48">
        <v>357.413351</v>
      </c>
      <c r="E14" s="48"/>
    </row>
    <row r="15" spans="1:5" s="1" customFormat="1" ht="24.75" customHeight="1">
      <c r="A15" s="48" t="s">
        <v>59</v>
      </c>
      <c r="B15" s="48" t="s">
        <v>60</v>
      </c>
      <c r="C15" s="48">
        <v>12.5</v>
      </c>
      <c r="D15" s="48"/>
      <c r="E15" s="48">
        <v>12.5</v>
      </c>
    </row>
    <row r="16" spans="1:5" s="1" customFormat="1" ht="24.75" customHeight="1">
      <c r="A16" s="48" t="s">
        <v>61</v>
      </c>
      <c r="B16" s="48" t="s">
        <v>62</v>
      </c>
      <c r="C16" s="48">
        <v>38.017632</v>
      </c>
      <c r="D16" s="48">
        <v>38.017632</v>
      </c>
      <c r="E16" s="48"/>
    </row>
    <row r="17" spans="1:5" s="1" customFormat="1" ht="24.75" customHeight="1">
      <c r="A17" s="48" t="s">
        <v>55</v>
      </c>
      <c r="B17" s="48" t="s">
        <v>63</v>
      </c>
      <c r="C17" s="48">
        <v>38.017632</v>
      </c>
      <c r="D17" s="48">
        <v>38.017632</v>
      </c>
      <c r="E17" s="48"/>
    </row>
    <row r="18" spans="1:5" s="1" customFormat="1" ht="24.75" customHeight="1">
      <c r="A18" s="48" t="s">
        <v>64</v>
      </c>
      <c r="B18" s="48" t="s">
        <v>65</v>
      </c>
      <c r="C18" s="48">
        <v>32.971632</v>
      </c>
      <c r="D18" s="48">
        <v>32.971632</v>
      </c>
      <c r="E18" s="48"/>
    </row>
    <row r="19" spans="1:5" s="1" customFormat="1" ht="24.75" customHeight="1">
      <c r="A19" s="48" t="s">
        <v>66</v>
      </c>
      <c r="B19" s="48" t="s">
        <v>67</v>
      </c>
      <c r="C19" s="48">
        <v>5.046</v>
      </c>
      <c r="D19" s="48">
        <v>5.046</v>
      </c>
      <c r="E19" s="4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D37" sqref="D37"/>
    </sheetView>
  </sheetViews>
  <sheetFormatPr defaultColWidth="9.140625" defaultRowHeight="12.75" customHeight="1"/>
  <cols>
    <col min="1" max="1" width="18.7109375" style="1" customWidth="1"/>
    <col min="2" max="2" width="35.7109375" style="1" customWidth="1"/>
    <col min="3" max="3" width="24.7109375" style="1" customWidth="1"/>
    <col min="4" max="4" width="25.7109375" style="1" customWidth="1"/>
    <col min="5" max="5" width="24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4" t="s">
        <v>89</v>
      </c>
      <c r="B2" s="44"/>
      <c r="C2" s="44"/>
      <c r="D2" s="44"/>
      <c r="E2" s="44"/>
      <c r="F2" s="45"/>
      <c r="G2" s="45"/>
    </row>
    <row r="3" spans="1:7" s="1" customFormat="1" ht="21" customHeight="1">
      <c r="A3" s="50" t="s">
        <v>27</v>
      </c>
      <c r="B3" s="47"/>
      <c r="C3" s="47"/>
      <c r="D3" s="47"/>
      <c r="E3" s="43" t="s">
        <v>2</v>
      </c>
      <c r="F3" s="42"/>
      <c r="G3" s="42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42"/>
      <c r="G4" s="42"/>
    </row>
    <row r="5" spans="1:7" s="1" customFormat="1" ht="21" customHeight="1">
      <c r="A5" s="4" t="s">
        <v>72</v>
      </c>
      <c r="B5" s="8" t="s">
        <v>73</v>
      </c>
      <c r="C5" s="59" t="s">
        <v>30</v>
      </c>
      <c r="D5" s="59" t="s">
        <v>92</v>
      </c>
      <c r="E5" s="59" t="s">
        <v>93</v>
      </c>
      <c r="F5" s="42"/>
      <c r="G5" s="42"/>
    </row>
    <row r="6" spans="1:7" s="1" customFormat="1" ht="21" customHeight="1">
      <c r="A6" s="9" t="s">
        <v>44</v>
      </c>
      <c r="B6" s="9" t="s">
        <v>44</v>
      </c>
      <c r="C6" s="60">
        <v>1</v>
      </c>
      <c r="D6" s="60">
        <f>C6+1</f>
        <v>2</v>
      </c>
      <c r="E6" s="60">
        <f>D6+1</f>
        <v>3</v>
      </c>
      <c r="F6" s="42"/>
      <c r="G6" s="42"/>
    </row>
    <row r="7" spans="1:8" s="1" customFormat="1" ht="22.5" customHeight="1">
      <c r="A7" s="5"/>
      <c r="B7" s="5" t="s">
        <v>30</v>
      </c>
      <c r="C7" s="57">
        <v>417.990759</v>
      </c>
      <c r="D7" s="57">
        <v>375.775895</v>
      </c>
      <c r="E7" s="57">
        <v>42.214864</v>
      </c>
      <c r="F7" s="61"/>
      <c r="G7" s="61"/>
      <c r="H7" s="13"/>
    </row>
    <row r="8" spans="1:5" s="1" customFormat="1" ht="22.5" customHeight="1">
      <c r="A8" s="5" t="s">
        <v>94</v>
      </c>
      <c r="B8" s="5" t="s">
        <v>95</v>
      </c>
      <c r="C8" s="57">
        <v>375.547895</v>
      </c>
      <c r="D8" s="57">
        <v>375.547895</v>
      </c>
      <c r="E8" s="57"/>
    </row>
    <row r="9" spans="1:5" s="1" customFormat="1" ht="22.5" customHeight="1">
      <c r="A9" s="5" t="s">
        <v>96</v>
      </c>
      <c r="B9" s="5" t="s">
        <v>97</v>
      </c>
      <c r="C9" s="57">
        <v>80.5188</v>
      </c>
      <c r="D9" s="57">
        <v>80.5188</v>
      </c>
      <c r="E9" s="57"/>
    </row>
    <row r="10" spans="1:5" s="1" customFormat="1" ht="22.5" customHeight="1">
      <c r="A10" s="5" t="s">
        <v>98</v>
      </c>
      <c r="B10" s="5" t="s">
        <v>99</v>
      </c>
      <c r="C10" s="57">
        <v>27.396</v>
      </c>
      <c r="D10" s="57">
        <v>27.396</v>
      </c>
      <c r="E10" s="57"/>
    </row>
    <row r="11" spans="1:5" s="1" customFormat="1" ht="22.5" customHeight="1">
      <c r="A11" s="5" t="s">
        <v>100</v>
      </c>
      <c r="B11" s="5" t="s">
        <v>101</v>
      </c>
      <c r="C11" s="57">
        <v>145.23</v>
      </c>
      <c r="D11" s="57">
        <v>145.23</v>
      </c>
      <c r="E11" s="57"/>
    </row>
    <row r="12" spans="1:5" s="1" customFormat="1" ht="22.5" customHeight="1">
      <c r="A12" s="5" t="s">
        <v>102</v>
      </c>
      <c r="B12" s="5" t="s">
        <v>103</v>
      </c>
      <c r="C12" s="57">
        <v>34.0548</v>
      </c>
      <c r="D12" s="57">
        <v>34.0548</v>
      </c>
      <c r="E12" s="57"/>
    </row>
    <row r="13" spans="1:5" s="1" customFormat="1" ht="22.5" customHeight="1">
      <c r="A13" s="5" t="s">
        <v>104</v>
      </c>
      <c r="B13" s="5" t="s">
        <v>105</v>
      </c>
      <c r="C13" s="57">
        <v>22.331776</v>
      </c>
      <c r="D13" s="57">
        <v>22.331776</v>
      </c>
      <c r="E13" s="57"/>
    </row>
    <row r="14" spans="1:5" s="1" customFormat="1" ht="22.5" customHeight="1">
      <c r="A14" s="5" t="s">
        <v>106</v>
      </c>
      <c r="B14" s="5" t="s">
        <v>107</v>
      </c>
      <c r="C14" s="57">
        <v>20.047445</v>
      </c>
      <c r="D14" s="57">
        <v>20.047445</v>
      </c>
      <c r="E14" s="57"/>
    </row>
    <row r="15" spans="1:5" s="1" customFormat="1" ht="22.5" customHeight="1">
      <c r="A15" s="5" t="s">
        <v>108</v>
      </c>
      <c r="B15" s="5" t="s">
        <v>109</v>
      </c>
      <c r="C15" s="57">
        <v>0.837442</v>
      </c>
      <c r="D15" s="57">
        <v>0.837442</v>
      </c>
      <c r="E15" s="57"/>
    </row>
    <row r="16" spans="1:5" s="1" customFormat="1" ht="22.5" customHeight="1">
      <c r="A16" s="5" t="s">
        <v>110</v>
      </c>
      <c r="B16" s="5" t="s">
        <v>111</v>
      </c>
      <c r="C16" s="57">
        <v>32.971632</v>
      </c>
      <c r="D16" s="57">
        <v>32.971632</v>
      </c>
      <c r="E16" s="57"/>
    </row>
    <row r="17" spans="1:5" s="1" customFormat="1" ht="22.5" customHeight="1">
      <c r="A17" s="5" t="s">
        <v>112</v>
      </c>
      <c r="B17" s="5" t="s">
        <v>113</v>
      </c>
      <c r="C17" s="57">
        <v>12.16</v>
      </c>
      <c r="D17" s="57">
        <v>12.16</v>
      </c>
      <c r="E17" s="57"/>
    </row>
    <row r="18" spans="1:5" s="1" customFormat="1" ht="22.5" customHeight="1">
      <c r="A18" s="5" t="s">
        <v>114</v>
      </c>
      <c r="B18" s="5" t="s">
        <v>115</v>
      </c>
      <c r="C18" s="57">
        <v>39.214864</v>
      </c>
      <c r="D18" s="57"/>
      <c r="E18" s="57">
        <v>39.214864</v>
      </c>
    </row>
    <row r="19" spans="1:5" s="1" customFormat="1" ht="22.5" customHeight="1">
      <c r="A19" s="5" t="s">
        <v>116</v>
      </c>
      <c r="B19" s="5" t="s">
        <v>117</v>
      </c>
      <c r="C19" s="57">
        <v>4</v>
      </c>
      <c r="D19" s="57"/>
      <c r="E19" s="57">
        <v>4</v>
      </c>
    </row>
    <row r="20" spans="1:5" s="1" customFormat="1" ht="22.5" customHeight="1">
      <c r="A20" s="5" t="s">
        <v>118</v>
      </c>
      <c r="B20" s="5" t="s">
        <v>119</v>
      </c>
      <c r="C20" s="57">
        <v>2</v>
      </c>
      <c r="D20" s="57"/>
      <c r="E20" s="57">
        <v>2</v>
      </c>
    </row>
    <row r="21" spans="1:5" s="1" customFormat="1" ht="22.5" customHeight="1">
      <c r="A21" s="5" t="s">
        <v>120</v>
      </c>
      <c r="B21" s="5" t="s">
        <v>121</v>
      </c>
      <c r="C21" s="57">
        <v>0.5</v>
      </c>
      <c r="D21" s="57"/>
      <c r="E21" s="57">
        <v>0.5</v>
      </c>
    </row>
    <row r="22" spans="1:5" s="1" customFormat="1" ht="22.5" customHeight="1">
      <c r="A22" s="5" t="s">
        <v>122</v>
      </c>
      <c r="B22" s="5" t="s">
        <v>123</v>
      </c>
      <c r="C22" s="57">
        <v>2.5</v>
      </c>
      <c r="D22" s="57"/>
      <c r="E22" s="57">
        <v>2.5</v>
      </c>
    </row>
    <row r="23" spans="1:5" s="1" customFormat="1" ht="22.5" customHeight="1">
      <c r="A23" s="5" t="s">
        <v>124</v>
      </c>
      <c r="B23" s="5" t="s">
        <v>125</v>
      </c>
      <c r="C23" s="57">
        <v>1.5</v>
      </c>
      <c r="D23" s="57"/>
      <c r="E23" s="57">
        <v>1.5</v>
      </c>
    </row>
    <row r="24" spans="1:5" s="1" customFormat="1" ht="22.5" customHeight="1">
      <c r="A24" s="5" t="s">
        <v>126</v>
      </c>
      <c r="B24" s="5" t="s">
        <v>127</v>
      </c>
      <c r="C24" s="57">
        <v>1.05</v>
      </c>
      <c r="D24" s="57"/>
      <c r="E24" s="57">
        <v>1.05</v>
      </c>
    </row>
    <row r="25" spans="1:5" s="1" customFormat="1" ht="22.5" customHeight="1">
      <c r="A25" s="5" t="s">
        <v>128</v>
      </c>
      <c r="B25" s="5" t="s">
        <v>129</v>
      </c>
      <c r="C25" s="57">
        <v>1</v>
      </c>
      <c r="D25" s="57"/>
      <c r="E25" s="57">
        <v>1</v>
      </c>
    </row>
    <row r="26" spans="1:5" s="1" customFormat="1" ht="22.5" customHeight="1">
      <c r="A26" s="5" t="s">
        <v>130</v>
      </c>
      <c r="B26" s="5" t="s">
        <v>131</v>
      </c>
      <c r="C26" s="57">
        <v>1.5</v>
      </c>
      <c r="D26" s="57"/>
      <c r="E26" s="57">
        <v>1.5</v>
      </c>
    </row>
    <row r="27" spans="1:5" s="1" customFormat="1" ht="22.5" customHeight="1">
      <c r="A27" s="5" t="s">
        <v>132</v>
      </c>
      <c r="B27" s="5" t="s">
        <v>133</v>
      </c>
      <c r="C27" s="57">
        <v>2</v>
      </c>
      <c r="D27" s="57"/>
      <c r="E27" s="57">
        <v>2</v>
      </c>
    </row>
    <row r="28" spans="1:5" s="1" customFormat="1" ht="22.5" customHeight="1">
      <c r="A28" s="5" t="s">
        <v>134</v>
      </c>
      <c r="B28" s="5" t="s">
        <v>135</v>
      </c>
      <c r="C28" s="57">
        <v>0.5</v>
      </c>
      <c r="D28" s="57"/>
      <c r="E28" s="57">
        <v>0.5</v>
      </c>
    </row>
    <row r="29" spans="1:5" s="1" customFormat="1" ht="22.5" customHeight="1">
      <c r="A29" s="5" t="s">
        <v>136</v>
      </c>
      <c r="B29" s="5" t="s">
        <v>137</v>
      </c>
      <c r="C29" s="57">
        <v>1.29</v>
      </c>
      <c r="D29" s="57"/>
      <c r="E29" s="57">
        <v>1.29</v>
      </c>
    </row>
    <row r="30" spans="1:5" s="1" customFormat="1" ht="22.5" customHeight="1">
      <c r="A30" s="5" t="s">
        <v>138</v>
      </c>
      <c r="B30" s="5" t="s">
        <v>139</v>
      </c>
      <c r="C30" s="57">
        <v>1</v>
      </c>
      <c r="D30" s="57"/>
      <c r="E30" s="57">
        <v>1</v>
      </c>
    </row>
    <row r="31" spans="1:5" s="1" customFormat="1" ht="22.5" customHeight="1">
      <c r="A31" s="5" t="s">
        <v>140</v>
      </c>
      <c r="B31" s="5" t="s">
        <v>141</v>
      </c>
      <c r="C31" s="57">
        <v>1</v>
      </c>
      <c r="D31" s="57"/>
      <c r="E31" s="57">
        <v>1</v>
      </c>
    </row>
    <row r="32" spans="1:5" s="1" customFormat="1" ht="22.5" customHeight="1">
      <c r="A32" s="5" t="s">
        <v>142</v>
      </c>
      <c r="B32" s="5" t="s">
        <v>143</v>
      </c>
      <c r="C32" s="57">
        <v>1.674883</v>
      </c>
      <c r="D32" s="57"/>
      <c r="E32" s="57">
        <v>1.674883</v>
      </c>
    </row>
    <row r="33" spans="1:5" s="1" customFormat="1" ht="22.5" customHeight="1">
      <c r="A33" s="5" t="s">
        <v>144</v>
      </c>
      <c r="B33" s="5" t="s">
        <v>145</v>
      </c>
      <c r="C33" s="57">
        <v>2</v>
      </c>
      <c r="D33" s="57"/>
      <c r="E33" s="57">
        <v>2</v>
      </c>
    </row>
    <row r="34" spans="1:5" s="1" customFormat="1" ht="22.5" customHeight="1">
      <c r="A34" s="5" t="s">
        <v>146</v>
      </c>
      <c r="B34" s="5" t="s">
        <v>147</v>
      </c>
      <c r="C34" s="57">
        <v>5.2</v>
      </c>
      <c r="D34" s="57"/>
      <c r="E34" s="57">
        <v>5.2</v>
      </c>
    </row>
    <row r="35" spans="1:5" s="1" customFormat="1" ht="22.5" customHeight="1">
      <c r="A35" s="5" t="s">
        <v>148</v>
      </c>
      <c r="B35" s="5" t="s">
        <v>149</v>
      </c>
      <c r="C35" s="57">
        <v>5.94</v>
      </c>
      <c r="D35" s="57"/>
      <c r="E35" s="57">
        <v>5.94</v>
      </c>
    </row>
    <row r="36" spans="1:5" s="1" customFormat="1" ht="22.5" customHeight="1">
      <c r="A36" s="5" t="s">
        <v>150</v>
      </c>
      <c r="B36" s="5" t="s">
        <v>151</v>
      </c>
      <c r="C36" s="57">
        <v>4.559981</v>
      </c>
      <c r="D36" s="57"/>
      <c r="E36" s="57">
        <v>4.559981</v>
      </c>
    </row>
    <row r="37" spans="1:5" s="1" customFormat="1" ht="22.5" customHeight="1">
      <c r="A37" s="5" t="s">
        <v>152</v>
      </c>
      <c r="B37" s="5" t="s">
        <v>153</v>
      </c>
      <c r="C37" s="57">
        <v>0.228</v>
      </c>
      <c r="D37" s="57">
        <v>0.228</v>
      </c>
      <c r="E37" s="57"/>
    </row>
    <row r="38" spans="1:5" s="1" customFormat="1" ht="22.5" customHeight="1">
      <c r="A38" s="5" t="s">
        <v>154</v>
      </c>
      <c r="B38" s="5" t="s">
        <v>155</v>
      </c>
      <c r="C38" s="57">
        <v>0.228</v>
      </c>
      <c r="D38" s="57">
        <v>0.228</v>
      </c>
      <c r="E38" s="57"/>
    </row>
    <row r="39" spans="1:5" s="1" customFormat="1" ht="22.5" customHeight="1">
      <c r="A39" s="5" t="s">
        <v>156</v>
      </c>
      <c r="B39" s="5" t="s">
        <v>157</v>
      </c>
      <c r="C39" s="57">
        <v>3</v>
      </c>
      <c r="D39" s="57"/>
      <c r="E39" s="57">
        <v>3</v>
      </c>
    </row>
    <row r="40" spans="1:5" s="1" customFormat="1" ht="22.5" customHeight="1">
      <c r="A40" s="5" t="s">
        <v>158</v>
      </c>
      <c r="B40" s="5" t="s">
        <v>159</v>
      </c>
      <c r="C40" s="57">
        <v>3</v>
      </c>
      <c r="D40" s="57"/>
      <c r="E40" s="57">
        <v>3</v>
      </c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1.42187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1"/>
      <c r="F1" s="51"/>
      <c r="G1" s="51"/>
    </row>
    <row r="2" spans="1:7" s="1" customFormat="1" ht="30" customHeight="1">
      <c r="A2" s="44" t="s">
        <v>160</v>
      </c>
      <c r="B2" s="44"/>
      <c r="C2" s="44"/>
      <c r="D2" s="44"/>
      <c r="E2" s="44"/>
      <c r="F2" s="44"/>
      <c r="G2" s="44"/>
    </row>
    <row r="3" spans="1:7" s="1" customFormat="1" ht="31.5" customHeight="1">
      <c r="A3" s="46" t="s">
        <v>27</v>
      </c>
      <c r="B3" s="46"/>
      <c r="C3" s="46"/>
      <c r="D3" s="46"/>
      <c r="E3" s="52"/>
      <c r="F3" s="52"/>
      <c r="G3" s="43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30</v>
      </c>
      <c r="D4" s="53" t="s">
        <v>163</v>
      </c>
      <c r="E4" s="53" t="s">
        <v>164</v>
      </c>
      <c r="F4" s="53" t="s">
        <v>165</v>
      </c>
      <c r="G4" s="53" t="s">
        <v>166</v>
      </c>
    </row>
    <row r="5" spans="1:7" s="1" customFormat="1" ht="12" customHeight="1">
      <c r="A5" s="4"/>
      <c r="B5" s="4"/>
      <c r="C5" s="4"/>
      <c r="D5" s="53"/>
      <c r="E5" s="53"/>
      <c r="F5" s="53"/>
      <c r="G5" s="53"/>
    </row>
    <row r="6" spans="1:7" s="1" customFormat="1" ht="21.75" customHeight="1">
      <c r="A6" s="54" t="s">
        <v>44</v>
      </c>
      <c r="B6" s="54" t="s">
        <v>44</v>
      </c>
      <c r="C6" s="55">
        <v>1</v>
      </c>
      <c r="D6" s="55">
        <v>2</v>
      </c>
      <c r="E6" s="55">
        <v>5</v>
      </c>
      <c r="F6" s="55">
        <v>6</v>
      </c>
      <c r="G6" s="56">
        <v>7</v>
      </c>
    </row>
    <row r="7" spans="1:7" s="1" customFormat="1" ht="27.75" customHeight="1">
      <c r="A7" s="10" t="s">
        <v>167</v>
      </c>
      <c r="B7" s="10" t="s">
        <v>168</v>
      </c>
      <c r="C7" s="57">
        <v>6.49</v>
      </c>
      <c r="D7" s="57"/>
      <c r="E7" s="58">
        <v>1.29</v>
      </c>
      <c r="F7" s="57">
        <v>5.2</v>
      </c>
      <c r="G7" s="5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0.57421875" style="1" customWidth="1"/>
    <col min="3" max="4" width="25.421875" style="1" customWidth="1"/>
    <col min="5" max="5" width="24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2"/>
      <c r="B1" s="42"/>
      <c r="C1" s="42"/>
      <c r="D1" s="49"/>
      <c r="E1" s="47"/>
      <c r="F1" s="42"/>
      <c r="G1" s="42"/>
    </row>
    <row r="2" spans="1:7" s="1" customFormat="1" ht="29.25" customHeight="1">
      <c r="A2" s="44" t="s">
        <v>169</v>
      </c>
      <c r="B2" s="44"/>
      <c r="C2" s="44"/>
      <c r="D2" s="44"/>
      <c r="E2" s="44"/>
      <c r="F2" s="45"/>
      <c r="G2" s="45"/>
    </row>
    <row r="3" spans="1:7" s="1" customFormat="1" ht="30" customHeight="1">
      <c r="A3" s="50" t="s">
        <v>27</v>
      </c>
      <c r="B3" s="47"/>
      <c r="C3" s="47"/>
      <c r="D3" s="47"/>
      <c r="E3" s="43" t="s">
        <v>2</v>
      </c>
      <c r="F3" s="42"/>
      <c r="G3" s="42"/>
    </row>
    <row r="4" spans="1:7" s="1" customFormat="1" ht="24.75" customHeight="1">
      <c r="A4" s="4" t="s">
        <v>69</v>
      </c>
      <c r="B4" s="4"/>
      <c r="C4" s="4" t="s">
        <v>88</v>
      </c>
      <c r="D4" s="4"/>
      <c r="E4" s="4"/>
      <c r="F4" s="42"/>
      <c r="G4" s="42"/>
    </row>
    <row r="5" spans="1:7" s="1" customFormat="1" ht="21" customHeight="1">
      <c r="A5" s="4" t="s">
        <v>72</v>
      </c>
      <c r="B5" s="4" t="s">
        <v>73</v>
      </c>
      <c r="C5" s="4" t="s">
        <v>30</v>
      </c>
      <c r="D5" s="4" t="s">
        <v>70</v>
      </c>
      <c r="E5" s="4" t="s">
        <v>71</v>
      </c>
      <c r="F5" s="42"/>
      <c r="G5" s="42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42"/>
      <c r="G6" s="42"/>
      <c r="H6" s="13"/>
    </row>
    <row r="7" spans="1:7" s="1" customFormat="1" ht="27" customHeight="1">
      <c r="A7" s="5"/>
      <c r="B7" s="5"/>
      <c r="C7" s="48"/>
      <c r="D7" s="48"/>
      <c r="E7" s="48"/>
      <c r="F7" s="42"/>
      <c r="G7" s="4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38.8515625" style="1" customWidth="1"/>
    <col min="3" max="3" width="27.140625" style="1" customWidth="1"/>
    <col min="4" max="4" width="23.57421875" style="1" customWidth="1"/>
    <col min="5" max="5" width="2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2"/>
      <c r="B1" s="42"/>
      <c r="C1" s="43"/>
      <c r="D1" s="43"/>
      <c r="E1" s="43"/>
      <c r="F1" s="42"/>
      <c r="G1" s="42"/>
    </row>
    <row r="2" spans="1:7" s="1" customFormat="1" ht="29.25" customHeight="1">
      <c r="A2" s="44" t="s">
        <v>170</v>
      </c>
      <c r="B2" s="44"/>
      <c r="C2" s="44"/>
      <c r="D2" s="44"/>
      <c r="E2" s="44"/>
      <c r="F2" s="45"/>
      <c r="G2" s="45"/>
    </row>
    <row r="3" spans="1:7" s="1" customFormat="1" ht="33.75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s="1" customFormat="1" ht="25.5" customHeight="1">
      <c r="A4" s="4" t="s">
        <v>69</v>
      </c>
      <c r="B4" s="4"/>
      <c r="C4" s="4" t="s">
        <v>88</v>
      </c>
      <c r="D4" s="4"/>
      <c r="E4" s="4"/>
      <c r="F4" s="42"/>
      <c r="G4" s="42"/>
    </row>
    <row r="5" spans="1:7" s="1" customFormat="1" ht="28.5" customHeight="1">
      <c r="A5" s="4" t="s">
        <v>72</v>
      </c>
      <c r="B5" s="4" t="s">
        <v>73</v>
      </c>
      <c r="C5" s="4" t="s">
        <v>30</v>
      </c>
      <c r="D5" s="4" t="s">
        <v>70</v>
      </c>
      <c r="E5" s="4" t="s">
        <v>71</v>
      </c>
      <c r="F5" s="42"/>
      <c r="G5" s="42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42"/>
      <c r="G6" s="42"/>
      <c r="H6" s="13"/>
    </row>
    <row r="7" spans="1:7" s="1" customFormat="1" ht="27" customHeight="1">
      <c r="A7" s="5"/>
      <c r="B7" s="5"/>
      <c r="C7" s="48"/>
      <c r="D7" s="48"/>
      <c r="E7" s="48"/>
      <c r="F7" s="42"/>
      <c r="G7" s="4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2022-02-08T05:13:49Z</dcterms:created>
  <dcterms:modified xsi:type="dcterms:W3CDTF">2022-02-09T01:32:49Z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