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<sst xmlns="http://schemas.openxmlformats.org/spreadsheetml/2006/main" count="477" uniqueCount="299">
  <si>
    <t>收支预算总表</t>
  </si>
  <si>
    <t>填报单位:[502]南昌市林业局(部门)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</si>
  <si>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</si>
  <si>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</si>
  <si>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</si>
  <si>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</si>
  <si>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</si>
  <si>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</si>
  <si>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</si>
  <si>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</si>
  <si>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</si>
  <si>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0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</si>
  <si>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</si>
  <si>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</si>
  <si>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</si>
  <si>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</si>
  <si>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</si>
  <si>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</si>
  <si>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</si>
  <si>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</si>
  <si>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</si>
  <si>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</si>
  <si>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</si>
  <si>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</si>
  <si>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</si>
  <si>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</si>
  <si>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</si>
  <si>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</si>
  <si>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</si>
  <si>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</si>
  <si>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</si>
  <si>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</si>
  <si>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</si>
  <si>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</si>
  <si>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</si>
  <si>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</si>
  <si>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</si>
  <si>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</si>
  <si>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</si>
  <si>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</si>
  <si>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</si>
  <si>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</si>
  <si>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</si>
  <si>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</si>
  <si>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</si>
  <si>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</si>
  <si>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</si>
  <si>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</si>
  <si>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</si>
  <si>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</si>
  <si>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</si>
  <si>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</si>
  <si>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</si>
  <si>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</si>
  <si>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</si>
  <si>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213</t>
  </si>
  <si>
    <t>农林水支出</t>
  </si>
  <si>
    <t>　02</t>
  </si>
  <si>
    <t>　林业和草原</t>
  </si>
  <si>
    <t>　　2130201</t>
  </si>
  <si>
    <t>　　行政运行</t>
  </si>
  <si>
    <t>　　2130204</t>
  </si>
  <si>
    <t>　　事业机构</t>
  </si>
  <si>
    <t>　　2130211</t>
  </si>
  <si>
    <t>　　动植物保护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</si>
  <si>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</si>
  <si>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</si>
  <si>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</si>
  <si>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</si>
  <si>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</si>
  <si>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</si>
  <si>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</si>
  <si>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</si>
  <si>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</si>
  <si>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</si>
  <si>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</si>
  <si>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</si>
  <si>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</si>
  <si>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</si>
  <si>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</si>
  <si>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</si>
  <si>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</si>
  <si>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</si>
  <si>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</si>
  <si>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</si>
  <si>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</si>
  <si>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</si>
  <si>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</si>
  <si>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</si>
  <si>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</si>
  <si>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</si>
  <si>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</si>
  <si>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</si>
  <si>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（公开到项级）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</si>
  <si>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</si>
  <si>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</si>
  <si>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</si>
  <si>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</si>
  <si>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</si>
  <si>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</si>
  <si>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</si>
  <si>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</si>
  <si>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</si>
  <si>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</si>
  <si>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</si>
  <si>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</si>
  <si>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</si>
  <si>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</si>
  <si>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</si>
  <si>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</si>
  <si>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</si>
  <si>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</si>
  <si>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</si>
  <si>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</si>
  <si>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</si>
  <si>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</si>
  <si>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</si>
  <si>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</si>
  <si>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</si>
  <si>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</si>
  <si>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</si>
  <si>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</si>
  <si>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</si>
  <si>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</si>
  <si>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</si>
  <si>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</si>
  <si>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</si>
  <si>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</si>
  <si>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</si>
  <si>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</si>
  <si>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</si>
  <si>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</si>
  <si>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</si>
  <si>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</si>
  <si>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</si>
  <si>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</si>
  <si>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</si>
  <si>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</si>
  <si>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</si>
  <si>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</si>
  <si>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</si>
  <si>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</si>
  <si>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</si>
  <si>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</si>
  <si>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</si>
  <si>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</si>
  <si>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</si>
  <si>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</si>
  <si>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</si>
  <si>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</si>
  <si>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</si>
  <si>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</si>
  <si>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</si>
  <si>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</si>
  <si>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</si>
  <si>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</si>
  <si>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</si>
  <si>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</si>
  <si>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</si>
  <si>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</si>
  <si>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</si>
  <si>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</si>
  <si>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</si>
  <si>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</si>
  <si>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</si>
  <si>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</si>
  <si>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</si>
  <si>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</si>
  <si>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</si>
  <si>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</si>
  <si>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</si>
  <si>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</si>
  <si>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</si>
  <si>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</si>
  <si>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</si>
  <si>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</si>
  <si>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</si>
  <si>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</si>
  <si>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</si>
  <si>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</si>
  <si>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</si>
  <si>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</si>
  <si>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</si>
  <si>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</si>
  <si>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502</t>
  </si>
  <si>
    <t>南昌市林业局(部门)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</si>
  <si>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</si>
  <si>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</si>
  <si>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</si>
  <si>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</si>
  <si>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</si>
  <si>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</si>
  <si>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</si>
  <si>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</si>
  <si>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动植物保护</t>
  </si>
  <si>
    <t>主管部门及代码</t>
  </si>
  <si>
    <t>502-南昌市林业局(部门)</t>
  </si>
  <si>
    <t>实施单位</t>
  </si>
  <si>
    <t>南昌市野生动植物保护中心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</si>
  <si>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
（万元）</t>
    </r>
  </si>
  <si>
    <t>年度资金总额</t>
  </si>
  <si>
    <t>其中：财政拨款</t>
  </si>
  <si>
    <t>其他资金</t>
  </si>
  <si>
    <t>年度绩效目标</t>
  </si>
  <si>
    <t>不出现严重破坏生态资源的违法行为；社会公众对野生动植物保护事业有更多的了解和支持。</t>
  </si>
  <si>
    <t>一级指标</t>
  </si>
  <si>
    <t>二级指标</t>
  </si>
  <si>
    <t>三级指标</t>
  </si>
  <si>
    <t>指标值</t>
  </si>
  <si>
    <t>成本指标</t>
  </si>
  <si>
    <t>经济成本指标</t>
  </si>
  <si>
    <t>无</t>
  </si>
  <si>
    <t>社会成本指标</t>
  </si>
  <si>
    <t>生态环境成本指标</t>
  </si>
  <si>
    <t>动植物保护宣传活动成本专项执法行动成本</t>
  </si>
  <si>
    <t>≤12.5万元</t>
  </si>
  <si>
    <t>产出指标</t>
  </si>
  <si>
    <t>数量指标</t>
  </si>
  <si>
    <t>开展动植物保护宣传活动次数</t>
  </si>
  <si>
    <t>≥5次</t>
  </si>
  <si>
    <t>质量指标</t>
  </si>
  <si>
    <t>动植物保护宣传活动覆盖率</t>
  </si>
  <si>
    <t>≥95%</t>
  </si>
  <si>
    <t>时效指标</t>
  </si>
  <si>
    <t>2023年12月31日之前完成</t>
  </si>
  <si>
    <t>＝100%</t>
  </si>
  <si>
    <t>效益指标</t>
  </si>
  <si>
    <t>经济效益指标</t>
  </si>
  <si>
    <t>社会效益指标</t>
  </si>
  <si>
    <t>群众的动植物保护意识得到提升</t>
  </si>
  <si>
    <t>良好</t>
  </si>
  <si>
    <t>生态效益指标</t>
  </si>
  <si>
    <t>有利于动植物保护生存环境、维护生态安全稳定</t>
  </si>
  <si>
    <t>满意度指标</t>
  </si>
  <si>
    <t>服务对象满意度</t>
  </si>
  <si>
    <t>群众满意度</t>
  </si>
  <si>
    <t>部门整体支出绩效目标表</t>
  </si>
  <si>
    <t>（ 2023 年度）</t>
  </si>
  <si>
    <t>部门名称</t>
  </si>
  <si>
    <t>当年预算情况（万元）</t>
  </si>
  <si>
    <t>收入预算合计</t>
  </si>
  <si>
    <t>其他经费</t>
  </si>
  <si>
    <t>支出预算合计</t>
  </si>
  <si>
    <t>其中：基本支出</t>
  </si>
  <si>
    <t>年度总体目标</t>
  </si>
  <si>
    <t>认真践行“绿水青山就是金山银山”理念，坚持山水林田湖草沙生命共同体协同发展，以推动林业高质量发展为主线，以建设独具南昌特色的“精致森林、大美湿地”为目标，重点做好国土绿化、提升森林质量、做实湿地保护与修复，打造富裕美丽幸福江西“南昌样板”。</t>
  </si>
  <si>
    <t>年度绩效指标</t>
  </si>
  <si>
    <t>目标值</t>
  </si>
  <si>
    <t>林木良种基地抚育面积</t>
  </si>
  <si>
    <t>≥500亩</t>
  </si>
  <si>
    <t>森林火灾发生率</t>
  </si>
  <si>
    <t>≤5次/10万公顷</t>
  </si>
  <si>
    <t>林下经济建设任务完成率</t>
  </si>
  <si>
    <t>=100%</t>
  </si>
  <si>
    <t>自然保护地监管检查行动完成率</t>
  </si>
  <si>
    <t>营造林生产任务完成率</t>
  </si>
  <si>
    <t>湿地候鸟栖息地改造</t>
  </si>
  <si>
    <t>=1500亩</t>
  </si>
  <si>
    <t>小微湿地配套自然教育科普基地建设</t>
  </si>
  <si>
    <t>=1个</t>
  </si>
  <si>
    <t>2022-2023年度全市鄱阳湖区越冬候鸟和湿地保护专项整治行动完成率</t>
  </si>
  <si>
    <t>林业有害生物防治面积</t>
  </si>
  <si>
    <t>≥10000亩</t>
  </si>
  <si>
    <t>专职护林员巡护率</t>
  </si>
  <si>
    <t>森林防火“两带”建设完成率</t>
  </si>
  <si>
    <t>≥90%</t>
  </si>
  <si>
    <t>湿地保护专项行动问题线索核查率</t>
  </si>
  <si>
    <t>湿地候鸟栖息地改造验收合格率</t>
  </si>
  <si>
    <t>森林防火“两带”建设任务验收达标率</t>
  </si>
  <si>
    <t>≥85%</t>
  </si>
  <si>
    <t>林木良种抚育优良率</t>
  </si>
  <si>
    <t>全市鄱阳湖区越冬候鸟和湿地保护专项整治行动发现案件办理率</t>
  </si>
  <si>
    <t>营造林生产验收达标率</t>
  </si>
  <si>
    <t>林下经济建设任务验收达标率</t>
  </si>
  <si>
    <t>小微湿地配套自然教育科普基地专家评审通过率</t>
  </si>
  <si>
    <t>其他林业有害生物成灾率</t>
  </si>
  <si>
    <t>≤65.8‰</t>
  </si>
  <si>
    <t>森林火灾受害率</t>
  </si>
  <si>
    <t>≤0.5‰</t>
  </si>
  <si>
    <t>森林防火“两带”建设任务按期完成率</t>
  </si>
  <si>
    <t>营造林生产任务按期完成率</t>
  </si>
  <si>
    <t>林下经济建设任务按期完成率</t>
  </si>
  <si>
    <t>项目支出成本控制有效性</t>
  </si>
  <si>
    <t>≤100%</t>
  </si>
  <si>
    <t>成本控制率</t>
  </si>
  <si>
    <t>基本支出成本控制有效性</t>
  </si>
  <si>
    <t>推动全市林业产业发展</t>
  </si>
  <si>
    <t>明显</t>
  </si>
  <si>
    <t>降低森林火灾损失</t>
  </si>
  <si>
    <t>新闻媒体报道</t>
  </si>
  <si>
    <t>通过省级媒体报道</t>
  </si>
  <si>
    <t>维护保护区生态环境</t>
  </si>
  <si>
    <t>维护</t>
  </si>
  <si>
    <t>保护候鸟生存环境</t>
  </si>
  <si>
    <t>无恶劣破坏候鸟栖息地案件发生</t>
  </si>
  <si>
    <t>森林覆盖率</t>
  </si>
  <si>
    <t>稳定在21.27%以上</t>
  </si>
  <si>
    <t>补助企业满意度</t>
  </si>
  <si>
    <t>社会公众满意度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</si>
</sst>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7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6"/>
      <color indexed="8"/>
      <name val="方正小标宋简体"/>
      <family val="0"/>
    </font>
    <font>
      <b/>
      <sz val="12"/>
      <color indexed="8"/>
      <name val="黑体"/>
      <family val="0"/>
    </font>
    <font>
      <sz val="11"/>
      <color indexed="8"/>
      <name val="Calibri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rgb="FF000000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Calibri"/>
      <family val="0"/>
    </font>
    <font>
      <sz val="10.5"/>
      <color rgb="FF000000"/>
      <name val="宋体"/>
      <family val="0"/>
    </font>
    <font>
      <b/>
      <sz val="10.5"/>
      <color rgb="FF000000"/>
      <name val="Calibri"/>
      <family val="0"/>
    </font>
    <font>
      <sz val="11"/>
      <color rgb="FF000000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Calibri"/>
      <family val="0"/>
    </font>
    <font>
      <sz val="12"/>
      <name val="Calibri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Protection="0">
      <alignment/>
    </xf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43" fillId="5" borderId="2" applyNumberFormat="0" applyAlignment="0" applyProtection="0"/>
    <xf numFmtId="0" fontId="4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1" fillId="7" borderId="0" applyNumberFormat="0" applyBorder="0" applyAlignment="0" applyProtection="0"/>
    <xf numFmtId="178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53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14" borderId="0" applyNumberFormat="0" applyBorder="0" applyAlignment="0" applyProtection="0"/>
    <xf numFmtId="177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14" fillId="16" borderId="7" applyNumberFormat="0" applyFont="0" applyAlignment="0" applyProtection="0"/>
    <xf numFmtId="0" fontId="40" fillId="17" borderId="0" applyNumberFormat="0" applyBorder="0" applyAlignment="0" applyProtection="0"/>
    <xf numFmtId="0" fontId="55" fillId="18" borderId="0" applyNumberFormat="0" applyBorder="0" applyAlignment="0" applyProtection="0"/>
    <xf numFmtId="0" fontId="41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8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17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58" fillId="29" borderId="8" applyNumberFormat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10" xfId="15" applyNumberFormat="1" applyFont="1" applyFill="1" applyBorder="1" applyAlignment="1">
      <alignment horizontal="center" vertical="center" wrapText="1"/>
    </xf>
    <xf numFmtId="0" fontId="8" fillId="0" borderId="10" xfId="15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49" fontId="10" fillId="0" borderId="20" xfId="0" applyNumberFormat="1" applyFont="1" applyBorder="1" applyAlignment="1" applyProtection="1">
      <alignment horizontal="center" vertical="center" wrapText="1"/>
      <protection/>
    </xf>
    <xf numFmtId="37" fontId="10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left" vertical="center" wrapText="1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69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vertical="center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37" fontId="10" fillId="0" borderId="22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0" fontId="10" fillId="0" borderId="21" xfId="0" applyNumberFormat="1" applyFont="1" applyBorder="1" applyAlignment="1" applyProtection="1">
      <alignment horizontal="center" vertical="center"/>
      <protection/>
    </xf>
    <xf numFmtId="180" fontId="10" fillId="0" borderId="22" xfId="0" applyNumberFormat="1" applyFont="1" applyBorder="1" applyAlignment="1" applyProtection="1">
      <alignment horizontal="center" vertical="center"/>
      <protection/>
    </xf>
    <xf numFmtId="4" fontId="10" fillId="0" borderId="19" xfId="0" applyNumberFormat="1" applyFont="1" applyFill="1" applyBorder="1" applyAlignment="1" applyProtection="1">
      <alignment horizontal="left" vertical="center"/>
      <protection/>
    </xf>
    <xf numFmtId="180" fontId="7" fillId="0" borderId="19" xfId="0" applyNumberFormat="1" applyFont="1" applyBorder="1" applyAlignment="1" applyProtection="1">
      <alignment vertical="center"/>
      <protection/>
    </xf>
    <xf numFmtId="180" fontId="7" fillId="0" borderId="19" xfId="0" applyNumberFormat="1" applyFont="1" applyBorder="1" applyAlignment="1" applyProtection="1">
      <alignment horizontal="right" vertical="center"/>
      <protection/>
    </xf>
    <xf numFmtId="180" fontId="10" fillId="0" borderId="19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/>
      <protection/>
    </xf>
    <xf numFmtId="49" fontId="10" fillId="0" borderId="25" xfId="0" applyNumberFormat="1" applyFont="1" applyBorder="1" applyAlignment="1" applyProtection="1">
      <alignment vertical="center"/>
      <protection/>
    </xf>
    <xf numFmtId="4" fontId="10" fillId="0" borderId="19" xfId="0" applyNumberFormat="1" applyFont="1" applyBorder="1" applyAlignment="1" applyProtection="1">
      <alignment horizontal="left" vertical="center"/>
      <protection/>
    </xf>
    <xf numFmtId="180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6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180" fontId="10" fillId="0" borderId="27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28" xfId="0" applyNumberFormat="1" applyFont="1" applyBorder="1" applyAlignment="1" applyProtection="1">
      <alignment horizontal="left" vertical="center"/>
      <protection/>
    </xf>
    <xf numFmtId="180" fontId="10" fillId="0" borderId="19" xfId="0" applyNumberFormat="1" applyFont="1" applyBorder="1" applyAlignment="1" applyProtection="1">
      <alignment horizontal="right" vertical="center"/>
      <protection/>
    </xf>
    <xf numFmtId="180" fontId="10" fillId="0" borderId="26" xfId="0" applyNumberFormat="1" applyFont="1" applyBorder="1" applyAlignment="1" applyProtection="1">
      <alignment horizontal="right" vertical="center" wrapText="1"/>
      <protection/>
    </xf>
    <xf numFmtId="4" fontId="10" fillId="0" borderId="26" xfId="0" applyNumberFormat="1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27" xfId="0" applyNumberFormat="1" applyFont="1" applyBorder="1" applyAlignment="1" applyProtection="1">
      <alignment horizontal="right"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181" fontId="7" fillId="0" borderId="19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183" fontId="7" fillId="0" borderId="19" xfId="0" applyNumberFormat="1" applyFont="1" applyBorder="1" applyAlignment="1" applyProtection="1">
      <alignment horizontal="left" vertical="center" wrapText="1"/>
      <protection/>
    </xf>
    <xf numFmtId="4" fontId="10" fillId="0" borderId="21" xfId="0" applyNumberFormat="1" applyFont="1" applyBorder="1" applyAlignment="1" applyProtection="1">
      <alignment horizontal="left" vertical="center"/>
      <protection/>
    </xf>
    <xf numFmtId="4" fontId="7" fillId="0" borderId="19" xfId="0" applyNumberFormat="1" applyFont="1" applyBorder="1" applyAlignment="1" applyProtection="1">
      <alignment horizontal="right" vertical="center"/>
      <protection/>
    </xf>
    <xf numFmtId="183" fontId="7" fillId="0" borderId="19" xfId="0" applyNumberFormat="1" applyFont="1" applyBorder="1" applyAlignment="1" applyProtection="1">
      <alignment vertical="center"/>
      <protection/>
    </xf>
    <xf numFmtId="4" fontId="10" fillId="0" borderId="19" xfId="0" applyNumberFormat="1" applyFont="1" applyBorder="1" applyAlignment="1" applyProtection="1">
      <alignment/>
      <protection/>
    </xf>
    <xf numFmtId="4" fontId="10" fillId="0" borderId="21" xfId="0" applyNumberFormat="1" applyFont="1" applyFill="1" applyBorder="1" applyAlignment="1" applyProtection="1">
      <alignment horizontal="left" vertical="center"/>
      <protection/>
    </xf>
    <xf numFmtId="4" fontId="10" fillId="0" borderId="19" xfId="0" applyNumberFormat="1" applyFont="1" applyFill="1" applyBorder="1" applyAlignment="1" applyProtection="1">
      <alignment horizontal="left" vertical="center"/>
      <protection/>
    </xf>
    <xf numFmtId="4" fontId="10" fillId="0" borderId="23" xfId="0" applyNumberFormat="1" applyFont="1" applyFill="1" applyBorder="1" applyAlignment="1" applyProtection="1">
      <alignment horizontal="right" vertical="center" wrapText="1"/>
      <protection/>
    </xf>
    <xf numFmtId="4" fontId="7" fillId="0" borderId="19" xfId="0" applyNumberFormat="1" applyFont="1" applyBorder="1" applyAlignment="1" applyProtection="1">
      <alignment horizontal="left" vertical="center"/>
      <protection/>
    </xf>
    <xf numFmtId="4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19" xfId="0" applyFont="1" applyBorder="1" applyAlignment="1" applyProtection="1">
      <alignment/>
      <protection/>
    </xf>
    <xf numFmtId="4" fontId="7" fillId="0" borderId="19" xfId="0" applyNumberFormat="1" applyFont="1" applyBorder="1" applyAlignment="1" applyProtection="1">
      <alignment/>
      <protection/>
    </xf>
    <xf numFmtId="4" fontId="7" fillId="0" borderId="19" xfId="0" applyNumberFormat="1" applyFont="1" applyFill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 horizontal="center" vertical="center"/>
      <protection/>
    </xf>
    <xf numFmtId="4" fontId="10" fillId="0" borderId="25" xfId="0" applyNumberFormat="1" applyFont="1" applyBorder="1" applyAlignment="1" applyProtection="1">
      <alignment horizontal="center" vertical="center"/>
      <protection/>
    </xf>
    <xf numFmtId="4" fontId="10" fillId="0" borderId="25" xfId="0" applyNumberFormat="1" applyFont="1" applyBorder="1" applyAlignment="1" applyProtection="1">
      <alignment/>
      <protection/>
    </xf>
    <xf numFmtId="0" fontId="18" fillId="0" borderId="1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62" fillId="0" borderId="9" xfId="0" applyNumberFormat="1" applyFont="1" applyFill="1" applyBorder="1" applyAlignment="1" quotePrefix="1">
      <alignment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3&#24180;&#24066;&#21439;&#37096;&#38376;&#39044;&#31639;&#20844;&#24320;&#34920;(&#37096;&#38376;)_2023-0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  <cell r="B8">
            <v>263.510114</v>
          </cell>
        </row>
        <row r="9">
          <cell r="A9" t="str">
            <v>农林水支出</v>
          </cell>
          <cell r="B9">
            <v>4056.960436</v>
          </cell>
        </row>
        <row r="10">
          <cell r="A10" t="str">
            <v>住房保障支出</v>
          </cell>
          <cell r="B10">
            <v>313.410772</v>
          </cell>
        </row>
      </sheetData>
      <sheetData sheetId="10">
        <row r="6">
          <cell r="B6">
            <v>3299.024922</v>
          </cell>
          <cell r="C6">
            <v>3299.024922</v>
          </cell>
        </row>
        <row r="7">
          <cell r="A7" t="str">
            <v>社会保障和就业支出</v>
          </cell>
          <cell r="B7">
            <v>263.510114</v>
          </cell>
          <cell r="C7">
            <v>263.510114</v>
          </cell>
        </row>
        <row r="8">
          <cell r="A8" t="str">
            <v>农林水支出</v>
          </cell>
          <cell r="B8">
            <v>2763.664024</v>
          </cell>
          <cell r="C8">
            <v>2763.664024</v>
          </cell>
        </row>
        <row r="9">
          <cell r="A9" t="str">
            <v>住房保障支出</v>
          </cell>
          <cell r="B9">
            <v>271.850784</v>
          </cell>
          <cell r="C9">
            <v>271.850784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2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44.421875" style="57" customWidth="1"/>
    <col min="2" max="2" width="24.28125" style="57" customWidth="1"/>
    <col min="3" max="3" width="54.28125" style="57" customWidth="1"/>
    <col min="4" max="4" width="25.00390625" style="57" customWidth="1"/>
    <col min="5" max="255" width="9.140625" style="57" customWidth="1"/>
  </cols>
  <sheetData>
    <row r="1" spans="1:4" s="57" customFormat="1" ht="18" customHeight="1">
      <c r="A1" s="38" t="s">
        <v>0</v>
      </c>
      <c r="B1" s="38"/>
      <c r="C1" s="38"/>
      <c r="D1" s="38"/>
    </row>
    <row r="2" spans="1:4" s="57" customFormat="1" ht="17.25" customHeight="1">
      <c r="A2" s="39" t="s">
        <v>1</v>
      </c>
      <c r="B2" s="35"/>
      <c r="C2" s="35"/>
      <c r="D2" s="44" t="s">
        <v>2</v>
      </c>
    </row>
    <row r="3" spans="1:4" s="57" customFormat="1" ht="17.25" customHeight="1">
      <c r="A3" s="40" t="s">
        <v>3</v>
      </c>
      <c r="B3" s="40"/>
      <c r="C3" s="40" t="s">
        <v>4</v>
      </c>
      <c r="D3" s="40"/>
    </row>
    <row r="4" spans="1:4" s="57" customFormat="1" ht="17.25" customHeight="1">
      <c r="A4" s="40" t="s">
        <v>5</v>
      </c>
      <c r="B4" s="61" t="s">
        <v>6</v>
      </c>
      <c r="C4" s="60" t="s">
        <v>7</v>
      </c>
      <c r="D4" s="60" t="s">
        <v>6</v>
      </c>
    </row>
    <row r="5" spans="1:4" s="57" customFormat="1" ht="17.25" customHeight="1">
      <c r="A5" s="103" t="s">
        <v>8</v>
      </c>
      <c r="B5" s="104">
        <f>IF(ISBLANK(SUM(B6,B7,B8))," ",SUM(B6,B7,B8))</f>
        <v>3299.024922</v>
      </c>
      <c r="C5" s="105" t="str">
        <f>IF(ISBLANK('[1]支出总表（引用）'!A8)," ",'[1]支出总表（引用）'!A8)</f>
        <v>社会保障和就业支出</v>
      </c>
      <c r="D5" s="72">
        <f>IF(ISBLANK('[1]支出总表（引用）'!B8)," ",'[1]支出总表（引用）'!B8)</f>
        <v>263.510114</v>
      </c>
    </row>
    <row r="6" spans="1:4" s="57" customFormat="1" ht="17.25" customHeight="1">
      <c r="A6" s="103" t="s">
        <v>9</v>
      </c>
      <c r="B6" s="104">
        <v>3299.024922</v>
      </c>
      <c r="C6" s="105" t="str">
        <f>IF(ISBLANK('[1]支出总表（引用）'!A9)," ",'[1]支出总表（引用）'!A9)</f>
        <v>农林水支出</v>
      </c>
      <c r="D6" s="72">
        <f>IF(ISBLANK('[1]支出总表（引用）'!B9)," ",'[1]支出总表（引用）'!B9)</f>
        <v>4056.960436</v>
      </c>
    </row>
    <row r="7" spans="1:4" s="57" customFormat="1" ht="17.25" customHeight="1">
      <c r="A7" s="103" t="s">
        <v>10</v>
      </c>
      <c r="B7" s="49"/>
      <c r="C7" s="105" t="str">
        <f>IF(ISBLANK('[1]支出总表（引用）'!A10)," ",'[1]支出总表（引用）'!A10)</f>
        <v>住房保障支出</v>
      </c>
      <c r="D7" s="72">
        <f>IF(ISBLANK('[1]支出总表（引用）'!B10)," ",'[1]支出总表（引用）'!B10)</f>
        <v>313.410772</v>
      </c>
    </row>
    <row r="8" spans="1:4" s="57" customFormat="1" ht="17.25" customHeight="1">
      <c r="A8" s="103" t="s">
        <v>11</v>
      </c>
      <c r="B8" s="49"/>
      <c r="C8" s="42"/>
      <c r="D8" s="106"/>
    </row>
    <row r="9" spans="1:4" s="57" customFormat="1" ht="17.25" customHeight="1">
      <c r="A9" s="107" t="s">
        <v>12</v>
      </c>
      <c r="B9" s="104"/>
      <c r="C9" s="42"/>
      <c r="D9" s="106"/>
    </row>
    <row r="10" spans="1:4" s="57" customFormat="1" ht="17.25" customHeight="1">
      <c r="A10" s="103" t="s">
        <v>13</v>
      </c>
      <c r="B10" s="104"/>
      <c r="C10" s="42"/>
      <c r="D10" s="106"/>
    </row>
    <row r="11" spans="1:4" s="57" customFormat="1" ht="17.25" customHeight="1">
      <c r="A11" s="103" t="s">
        <v>14</v>
      </c>
      <c r="B11" s="104">
        <v>289.8564</v>
      </c>
      <c r="C11" s="42"/>
      <c r="D11" s="106"/>
    </row>
    <row r="12" spans="1:4" s="57" customFormat="1" ht="17.25" customHeight="1">
      <c r="A12" s="108" t="s">
        <v>15</v>
      </c>
      <c r="B12" s="104"/>
      <c r="C12" s="42"/>
      <c r="D12" s="106"/>
    </row>
    <row r="13" spans="1:4" s="57" customFormat="1" ht="17.25" customHeight="1">
      <c r="A13" s="108" t="s">
        <v>16</v>
      </c>
      <c r="B13" s="49">
        <v>1045</v>
      </c>
      <c r="C13" s="42"/>
      <c r="D13" s="106"/>
    </row>
    <row r="14" spans="1:4" s="57" customFormat="1" ht="17.25" customHeight="1">
      <c r="A14" s="108" t="s">
        <v>17</v>
      </c>
      <c r="B14" s="109"/>
      <c r="C14" s="42"/>
      <c r="D14" s="106"/>
    </row>
    <row r="15" spans="1:4" s="57" customFormat="1" ht="15" customHeight="1">
      <c r="A15" s="110"/>
      <c r="B15" s="111"/>
      <c r="C15" s="112"/>
      <c r="D15" s="113"/>
    </row>
    <row r="16" spans="1:4" s="57" customFormat="1" ht="15" customHeight="1">
      <c r="A16" s="110"/>
      <c r="B16" s="111"/>
      <c r="C16" s="112"/>
      <c r="D16" s="113"/>
    </row>
    <row r="17" spans="1:4" s="57" customFormat="1" ht="15" customHeight="1">
      <c r="A17" s="110"/>
      <c r="B17" s="111"/>
      <c r="C17" s="112"/>
      <c r="D17" s="113"/>
    </row>
    <row r="18" spans="1:4" s="57" customFormat="1" ht="15" customHeight="1">
      <c r="A18" s="110"/>
      <c r="B18" s="111"/>
      <c r="C18" s="112"/>
      <c r="D18" s="113"/>
    </row>
    <row r="19" spans="1:4" s="57" customFormat="1" ht="15" customHeight="1">
      <c r="A19" s="110"/>
      <c r="B19" s="49"/>
      <c r="C19" s="112" t="s">
        <v>18</v>
      </c>
      <c r="D19" s="113"/>
    </row>
    <row r="20" spans="1:4" s="57" customFormat="1" ht="15" customHeight="1">
      <c r="A20" s="110"/>
      <c r="B20" s="49"/>
      <c r="C20" s="112"/>
      <c r="D20" s="113"/>
    </row>
    <row r="21" spans="1:4" s="57" customFormat="1" ht="15" customHeight="1">
      <c r="A21" s="110"/>
      <c r="B21" s="49"/>
      <c r="C21" s="112"/>
      <c r="D21" s="113"/>
    </row>
    <row r="22" spans="1:4" s="57" customFormat="1" ht="15" customHeight="1">
      <c r="A22" s="110"/>
      <c r="B22" s="49"/>
      <c r="C22" s="112"/>
      <c r="D22" s="113"/>
    </row>
    <row r="23" spans="1:4" s="57" customFormat="1" ht="15" customHeight="1">
      <c r="A23" s="110"/>
      <c r="B23" s="49"/>
      <c r="C23" s="112"/>
      <c r="D23" s="113"/>
    </row>
    <row r="24" spans="1:4" s="57" customFormat="1" ht="15" customHeight="1">
      <c r="A24" s="110"/>
      <c r="B24" s="49"/>
      <c r="C24" s="112"/>
      <c r="D24" s="113"/>
    </row>
    <row r="25" spans="1:4" s="57" customFormat="1" ht="15" customHeight="1">
      <c r="A25" s="110"/>
      <c r="B25" s="49"/>
      <c r="C25" s="112"/>
      <c r="D25" s="114"/>
    </row>
    <row r="26" spans="1:4" s="57" customFormat="1" ht="17.25" customHeight="1">
      <c r="A26" s="115" t="s">
        <v>19</v>
      </c>
      <c r="B26" s="49">
        <v>4633.881322</v>
      </c>
      <c r="C26" s="115" t="s">
        <v>20</v>
      </c>
      <c r="D26" s="49">
        <v>4633.881322</v>
      </c>
    </row>
    <row r="27" spans="1:4" s="57" customFormat="1" ht="17.25" customHeight="1">
      <c r="A27" s="103" t="s">
        <v>21</v>
      </c>
      <c r="B27" s="49"/>
      <c r="C27" s="116" t="s">
        <v>22</v>
      </c>
      <c r="D27" s="49"/>
    </row>
    <row r="28" spans="1:4" s="57" customFormat="1" ht="17.25" customHeight="1">
      <c r="A28" s="103" t="s">
        <v>23</v>
      </c>
      <c r="B28" s="49"/>
      <c r="C28" s="117"/>
      <c r="D28" s="49"/>
    </row>
    <row r="29" spans="1:4" s="57" customFormat="1" ht="16.5" customHeight="1">
      <c r="A29" s="118"/>
      <c r="B29" s="49"/>
      <c r="C29" s="117"/>
      <c r="D29" s="49"/>
    </row>
    <row r="30" spans="1:4" s="57" customFormat="1" ht="17.25" customHeight="1">
      <c r="A30" s="115" t="s">
        <v>24</v>
      </c>
      <c r="B30" s="49">
        <v>4633.881322</v>
      </c>
      <c r="C30" s="115" t="s">
        <v>25</v>
      </c>
      <c r="D30" s="49">
        <v>4633.881322</v>
      </c>
    </row>
    <row r="31" spans="1:254" s="57" customFormat="1" ht="19.5" customHeight="1">
      <c r="A31" s="74" t="s">
        <v>26</v>
      </c>
      <c r="B31" s="119"/>
      <c r="C31" s="119"/>
      <c r="D31" s="11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</row>
    <row r="32" spans="1:254" s="57" customFormat="1" ht="19.5" customHeight="1">
      <c r="A32" s="69"/>
      <c r="B32" s="69"/>
      <c r="C32" s="69"/>
      <c r="D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</row>
    <row r="33" spans="1:254" s="57" customFormat="1" ht="19.5" customHeight="1">
      <c r="A33" s="69"/>
      <c r="B33" s="69"/>
      <c r="C33" s="69"/>
      <c r="D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</row>
    <row r="34" spans="1:254" s="57" customFormat="1" ht="19.5" customHeight="1">
      <c r="A34" s="69"/>
      <c r="B34" s="69"/>
      <c r="C34" s="69"/>
      <c r="D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</row>
    <row r="35" spans="1:254" s="57" customFormat="1" ht="19.5" customHeight="1">
      <c r="A35" s="69"/>
      <c r="B35" s="69"/>
      <c r="C35" s="69"/>
      <c r="D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</row>
    <row r="36" spans="1:254" s="57" customFormat="1" ht="19.5" customHeight="1">
      <c r="A36" s="69"/>
      <c r="B36" s="69"/>
      <c r="C36" s="69"/>
      <c r="D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</row>
    <row r="37" spans="1:254" s="57" customFormat="1" ht="19.5" customHeight="1">
      <c r="A37" s="69"/>
      <c r="B37" s="69"/>
      <c r="C37" s="69"/>
      <c r="D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</row>
    <row r="38" spans="1:254" s="57" customFormat="1" ht="19.5" customHeight="1">
      <c r="A38" s="69"/>
      <c r="B38" s="69"/>
      <c r="C38" s="69"/>
      <c r="D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</row>
    <row r="39" spans="1:254" s="57" customFormat="1" ht="19.5" customHeight="1">
      <c r="A39" s="69"/>
      <c r="B39" s="69"/>
      <c r="C39" s="69"/>
      <c r="D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</row>
    <row r="40" spans="1:254" s="57" customFormat="1" ht="19.5" customHeight="1">
      <c r="A40" s="69"/>
      <c r="B40" s="69"/>
      <c r="C40" s="69"/>
      <c r="D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</row>
    <row r="41" spans="1:254" s="57" customFormat="1" ht="19.5" customHeight="1">
      <c r="A41" s="69"/>
      <c r="B41" s="69"/>
      <c r="C41" s="69"/>
      <c r="D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</row>
    <row r="42" spans="1:254" s="57" customFormat="1" ht="19.5" customHeight="1">
      <c r="A42" s="69"/>
      <c r="B42" s="69"/>
      <c r="C42" s="69"/>
      <c r="D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</row>
    <row r="43" spans="1:254" s="57" customFormat="1" ht="19.5" customHeight="1">
      <c r="A43" s="69"/>
      <c r="B43" s="69"/>
      <c r="C43" s="69"/>
      <c r="D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</row>
    <row r="44" spans="1:254" s="57" customFormat="1" ht="19.5" customHeight="1">
      <c r="A44" s="69"/>
      <c r="B44" s="69"/>
      <c r="C44" s="69"/>
      <c r="D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</row>
    <row r="45" spans="1:254" s="57" customFormat="1" ht="19.5" customHeight="1">
      <c r="A45" s="69"/>
      <c r="B45" s="69"/>
      <c r="C45" s="69"/>
      <c r="D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</row>
    <row r="46" spans="1:254" s="57" customFormat="1" ht="19.5" customHeight="1">
      <c r="A46" s="69"/>
      <c r="B46" s="69"/>
      <c r="C46" s="69"/>
      <c r="D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</row>
    <row r="47" spans="1:254" s="57" customFormat="1" ht="19.5" customHeight="1">
      <c r="A47" s="69"/>
      <c r="B47" s="69"/>
      <c r="C47" s="69"/>
      <c r="D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</row>
    <row r="48" spans="1:254" s="57" customFormat="1" ht="19.5" customHeight="1">
      <c r="A48" s="69"/>
      <c r="B48" s="69"/>
      <c r="C48" s="69"/>
      <c r="D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</row>
    <row r="49" spans="1:254" s="57" customFormat="1" ht="19.5" customHeight="1">
      <c r="A49" s="69"/>
      <c r="B49" s="69"/>
      <c r="C49" s="69"/>
      <c r="D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</row>
    <row r="50" spans="1:254" s="57" customFormat="1" ht="19.5" customHeight="1">
      <c r="A50" s="69"/>
      <c r="B50" s="69"/>
      <c r="C50" s="69"/>
      <c r="D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</row>
    <row r="51" spans="1:254" s="57" customFormat="1" ht="19.5" customHeight="1">
      <c r="A51" s="69"/>
      <c r="B51" s="69"/>
      <c r="C51" s="69"/>
      <c r="D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</row>
    <row r="52" spans="1:254" s="57" customFormat="1" ht="19.5" customHeight="1">
      <c r="A52" s="69"/>
      <c r="B52" s="69"/>
      <c r="C52" s="69"/>
      <c r="D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</row>
    <row r="53" spans="1:254" s="57" customFormat="1" ht="19.5" customHeight="1">
      <c r="A53" s="69"/>
      <c r="B53" s="69"/>
      <c r="C53" s="69"/>
      <c r="D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</row>
    <row r="54" spans="1:254" s="57" customFormat="1" ht="19.5" customHeight="1">
      <c r="A54" s="69"/>
      <c r="B54" s="69"/>
      <c r="C54" s="69"/>
      <c r="D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</row>
    <row r="55" spans="1:254" s="57" customFormat="1" ht="19.5" customHeight="1">
      <c r="A55" s="69"/>
      <c r="B55" s="69"/>
      <c r="C55" s="69"/>
      <c r="D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</row>
    <row r="56" spans="1:254" s="57" customFormat="1" ht="19.5" customHeight="1">
      <c r="A56" s="69"/>
      <c r="B56" s="69"/>
      <c r="C56" s="69"/>
      <c r="D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</row>
    <row r="57" spans="1:254" s="57" customFormat="1" ht="19.5" customHeight="1">
      <c r="A57" s="69"/>
      <c r="B57" s="69"/>
      <c r="C57" s="69"/>
      <c r="D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</row>
    <row r="58" spans="1:254" s="57" customFormat="1" ht="19.5" customHeight="1">
      <c r="A58" s="69"/>
      <c r="B58" s="69"/>
      <c r="C58" s="69"/>
      <c r="D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</row>
    <row r="59" spans="1:254" s="57" customFormat="1" ht="19.5" customHeight="1">
      <c r="A59" s="69"/>
      <c r="B59" s="69"/>
      <c r="C59" s="69"/>
      <c r="D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</row>
    <row r="60" spans="1:254" s="57" customFormat="1" ht="19.5" customHeight="1">
      <c r="A60" s="69"/>
      <c r="B60" s="69"/>
      <c r="C60" s="69"/>
      <c r="D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</row>
    <row r="61" spans="1:254" s="57" customFormat="1" ht="19.5" customHeight="1">
      <c r="A61" s="69"/>
      <c r="B61" s="69"/>
      <c r="C61" s="69"/>
      <c r="D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</row>
    <row r="62" spans="1:254" s="57" customFormat="1" ht="19.5" customHeight="1">
      <c r="A62" s="69"/>
      <c r="B62" s="69"/>
      <c r="C62" s="69"/>
      <c r="D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</row>
    <row r="63" spans="1:254" s="57" customFormat="1" ht="19.5" customHeight="1">
      <c r="A63" s="69"/>
      <c r="B63" s="69"/>
      <c r="C63" s="69"/>
      <c r="D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</row>
    <row r="64" spans="1:254" s="57" customFormat="1" ht="19.5" customHeight="1">
      <c r="A64" s="69"/>
      <c r="B64" s="69"/>
      <c r="C64" s="69"/>
      <c r="D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</row>
    <row r="65" spans="1:254" s="57" customFormat="1" ht="19.5" customHeight="1">
      <c r="A65" s="69"/>
      <c r="B65" s="69"/>
      <c r="C65" s="69"/>
      <c r="D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</row>
    <row r="66" spans="1:254" s="57" customFormat="1" ht="19.5" customHeight="1">
      <c r="A66" s="69"/>
      <c r="B66" s="69"/>
      <c r="C66" s="69"/>
      <c r="D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</row>
    <row r="67" spans="1:254" s="57" customFormat="1" ht="19.5" customHeight="1">
      <c r="A67" s="69"/>
      <c r="B67" s="69"/>
      <c r="C67" s="69"/>
      <c r="D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</row>
    <row r="68" spans="1:254" s="57" customFormat="1" ht="19.5" customHeight="1">
      <c r="A68" s="69"/>
      <c r="B68" s="69"/>
      <c r="C68" s="69"/>
      <c r="D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</row>
    <row r="69" spans="1:254" s="57" customFormat="1" ht="19.5" customHeight="1">
      <c r="A69" s="69"/>
      <c r="B69" s="69"/>
      <c r="C69" s="69"/>
      <c r="D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</row>
    <row r="70" spans="1:254" s="57" customFormat="1" ht="19.5" customHeight="1">
      <c r="A70" s="69"/>
      <c r="B70" s="69"/>
      <c r="C70" s="69"/>
      <c r="D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</row>
    <row r="71" spans="1:254" s="57" customFormat="1" ht="19.5" customHeight="1">
      <c r="A71" s="69"/>
      <c r="B71" s="69"/>
      <c r="C71" s="69"/>
      <c r="D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</row>
    <row r="72" spans="1:254" s="57" customFormat="1" ht="19.5" customHeight="1">
      <c r="A72" s="69"/>
      <c r="B72" s="69"/>
      <c r="C72" s="69"/>
      <c r="D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</row>
  </sheetData>
  <sheetProtection/>
  <mergeCells count="3">
    <mergeCell ref="A1:D1"/>
    <mergeCell ref="A3:B3"/>
    <mergeCell ref="C3:D3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C14" sqref="C14:D14"/>
    </sheetView>
  </sheetViews>
  <sheetFormatPr defaultColWidth="10.28125" defaultRowHeight="12.75"/>
  <cols>
    <col min="1" max="1" width="12.57421875" style="1" customWidth="1"/>
    <col min="2" max="2" width="21.57421875" style="1" customWidth="1"/>
    <col min="3" max="3" width="15.7109375" style="1" customWidth="1"/>
    <col min="4" max="4" width="24.421875" style="1" customWidth="1"/>
    <col min="5" max="5" width="25.140625" style="1" customWidth="1"/>
    <col min="6" max="16384" width="10.28125" style="1" customWidth="1"/>
  </cols>
  <sheetData>
    <row r="1" spans="1:5" s="1" customFormat="1" ht="36.75" customHeight="1">
      <c r="A1" s="2" t="s">
        <v>191</v>
      </c>
      <c r="B1" s="2"/>
      <c r="C1" s="2"/>
      <c r="D1" s="2"/>
      <c r="E1" s="2"/>
    </row>
    <row r="2" spans="1:5" s="1" customFormat="1" ht="24" customHeight="1">
      <c r="A2" s="3" t="s">
        <v>192</v>
      </c>
      <c r="B2" s="3"/>
      <c r="C2" s="3"/>
      <c r="D2" s="3"/>
      <c r="E2" s="3"/>
    </row>
    <row r="3" spans="1:5" s="1" customFormat="1" ht="24.75" customHeight="1">
      <c r="A3" s="22" t="s">
        <v>193</v>
      </c>
      <c r="B3" s="22"/>
      <c r="C3" s="23" t="s">
        <v>194</v>
      </c>
      <c r="D3" s="23"/>
      <c r="E3" s="23"/>
    </row>
    <row r="4" spans="1:5" s="1" customFormat="1" ht="31.5">
      <c r="A4" s="22" t="s">
        <v>195</v>
      </c>
      <c r="B4" s="22"/>
      <c r="C4" s="24" t="s">
        <v>196</v>
      </c>
      <c r="D4" s="24" t="s">
        <v>197</v>
      </c>
      <c r="E4" s="23" t="s">
        <v>198</v>
      </c>
    </row>
    <row r="5" spans="1:5" s="1" customFormat="1" ht="33" customHeight="1">
      <c r="A5" s="22" t="s">
        <v>199</v>
      </c>
      <c r="B5" s="22"/>
      <c r="C5" s="25" t="s">
        <v>200</v>
      </c>
      <c r="D5" s="26">
        <v>12.5</v>
      </c>
      <c r="E5" s="26"/>
    </row>
    <row r="6" spans="1:5" s="1" customFormat="1" ht="33" customHeight="1">
      <c r="A6" s="22"/>
      <c r="B6" s="22"/>
      <c r="C6" s="25" t="s">
        <v>201</v>
      </c>
      <c r="D6" s="26">
        <v>12.5</v>
      </c>
      <c r="E6" s="26"/>
    </row>
    <row r="7" spans="1:5" s="1" customFormat="1" ht="33" customHeight="1">
      <c r="A7" s="22"/>
      <c r="B7" s="22"/>
      <c r="C7" s="27" t="s">
        <v>31</v>
      </c>
      <c r="D7" s="26">
        <v>0</v>
      </c>
      <c r="E7" s="26"/>
    </row>
    <row r="8" spans="1:5" s="1" customFormat="1" ht="33" customHeight="1">
      <c r="A8" s="22"/>
      <c r="B8" s="22"/>
      <c r="C8" s="25" t="s">
        <v>202</v>
      </c>
      <c r="D8" s="26">
        <v>0</v>
      </c>
      <c r="E8" s="26"/>
    </row>
    <row r="9" spans="1:5" s="1" customFormat="1" ht="24.75" customHeight="1">
      <c r="A9" s="28" t="s">
        <v>203</v>
      </c>
      <c r="B9" s="28"/>
      <c r="C9" s="28"/>
      <c r="D9" s="28"/>
      <c r="E9" s="28"/>
    </row>
    <row r="10" spans="1:5" s="1" customFormat="1" ht="54.75" customHeight="1">
      <c r="A10" s="29" t="s">
        <v>204</v>
      </c>
      <c r="B10" s="29"/>
      <c r="C10" s="29"/>
      <c r="D10" s="29"/>
      <c r="E10" s="29"/>
    </row>
    <row r="11" spans="1:5" s="1" customFormat="1" ht="24.75" customHeight="1">
      <c r="A11" s="30" t="s">
        <v>205</v>
      </c>
      <c r="B11" s="27" t="s">
        <v>206</v>
      </c>
      <c r="C11" s="31" t="s">
        <v>207</v>
      </c>
      <c r="D11" s="31"/>
      <c r="E11" s="27" t="s">
        <v>208</v>
      </c>
    </row>
    <row r="12" spans="1:5" s="1" customFormat="1" ht="36.75" customHeight="1">
      <c r="A12" s="32" t="s">
        <v>209</v>
      </c>
      <c r="B12" s="24" t="s">
        <v>210</v>
      </c>
      <c r="C12" s="23" t="s">
        <v>211</v>
      </c>
      <c r="D12" s="23"/>
      <c r="E12" s="23" t="s">
        <v>211</v>
      </c>
    </row>
    <row r="13" spans="1:5" s="1" customFormat="1" ht="36.75" customHeight="1">
      <c r="A13" s="32"/>
      <c r="B13" s="24" t="s">
        <v>212</v>
      </c>
      <c r="C13" s="23" t="s">
        <v>211</v>
      </c>
      <c r="D13" s="23"/>
      <c r="E13" s="23" t="s">
        <v>211</v>
      </c>
    </row>
    <row r="14" spans="1:5" s="1" customFormat="1" ht="36.75" customHeight="1">
      <c r="A14" s="32"/>
      <c r="B14" s="24" t="s">
        <v>213</v>
      </c>
      <c r="C14" s="23" t="s">
        <v>214</v>
      </c>
      <c r="D14" s="23"/>
      <c r="E14" s="23" t="s">
        <v>215</v>
      </c>
    </row>
    <row r="15" spans="1:5" s="1" customFormat="1" ht="36.75" customHeight="1">
      <c r="A15" s="32" t="s">
        <v>216</v>
      </c>
      <c r="B15" s="33" t="s">
        <v>217</v>
      </c>
      <c r="C15" s="23" t="s">
        <v>218</v>
      </c>
      <c r="D15" s="23"/>
      <c r="E15" s="23" t="s">
        <v>219</v>
      </c>
    </row>
    <row r="16" spans="1:5" s="1" customFormat="1" ht="36.75" customHeight="1">
      <c r="A16" s="32"/>
      <c r="B16" s="33" t="s">
        <v>220</v>
      </c>
      <c r="C16" s="23" t="s">
        <v>221</v>
      </c>
      <c r="D16" s="23"/>
      <c r="E16" s="23" t="s">
        <v>222</v>
      </c>
    </row>
    <row r="17" spans="1:5" s="1" customFormat="1" ht="36.75" customHeight="1">
      <c r="A17" s="32"/>
      <c r="B17" s="33" t="s">
        <v>223</v>
      </c>
      <c r="C17" s="23" t="s">
        <v>224</v>
      </c>
      <c r="D17" s="23"/>
      <c r="E17" s="23" t="s">
        <v>225</v>
      </c>
    </row>
    <row r="18" spans="1:5" s="1" customFormat="1" ht="36.75" customHeight="1">
      <c r="A18" s="32" t="s">
        <v>226</v>
      </c>
      <c r="B18" s="24" t="s">
        <v>227</v>
      </c>
      <c r="C18" s="23" t="s">
        <v>211</v>
      </c>
      <c r="D18" s="23"/>
      <c r="E18" s="23" t="s">
        <v>211</v>
      </c>
    </row>
    <row r="19" spans="1:5" s="1" customFormat="1" ht="36.75" customHeight="1">
      <c r="A19" s="32"/>
      <c r="B19" s="24" t="s">
        <v>228</v>
      </c>
      <c r="C19" s="23" t="s">
        <v>229</v>
      </c>
      <c r="D19" s="23"/>
      <c r="E19" s="23" t="s">
        <v>230</v>
      </c>
    </row>
    <row r="20" spans="1:5" s="1" customFormat="1" ht="36.75" customHeight="1">
      <c r="A20" s="32"/>
      <c r="B20" s="24" t="s">
        <v>231</v>
      </c>
      <c r="C20" s="23" t="s">
        <v>232</v>
      </c>
      <c r="D20" s="23"/>
      <c r="E20" s="23" t="s">
        <v>230</v>
      </c>
    </row>
    <row r="21" spans="1:5" s="1" customFormat="1" ht="36.75" customHeight="1">
      <c r="A21" s="32" t="s">
        <v>233</v>
      </c>
      <c r="B21" s="34" t="s">
        <v>234</v>
      </c>
      <c r="C21" s="23" t="s">
        <v>235</v>
      </c>
      <c r="D21" s="23"/>
      <c r="E21" s="23" t="s">
        <v>222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6298611111111111" right="0.5506944444444445" top="0.66875" bottom="0.7083333333333334" header="0.19652777777777777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46"/>
  <sheetViews>
    <sheetView tabSelected="1" zoomScaleSheetLayoutView="100" workbookViewId="0" topLeftCell="A2">
      <selection activeCell="D9" sqref="D9:G9"/>
    </sheetView>
  </sheetViews>
  <sheetFormatPr defaultColWidth="10.28125" defaultRowHeight="12.75"/>
  <cols>
    <col min="1" max="1" width="14.140625" style="1" customWidth="1"/>
    <col min="2" max="2" width="7.7109375" style="1" customWidth="1"/>
    <col min="3" max="3" width="2.28125" style="1" customWidth="1"/>
    <col min="4" max="4" width="16.8515625" style="1" customWidth="1"/>
    <col min="5" max="7" width="18.28125" style="1" customWidth="1"/>
    <col min="8" max="16384" width="10.28125" style="1" customWidth="1"/>
  </cols>
  <sheetData>
    <row r="1" spans="1:250" ht="27.75" customHeight="1">
      <c r="A1" s="2" t="s">
        <v>236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</row>
    <row r="2" spans="1:250" ht="27" customHeight="1">
      <c r="A2" s="3" t="s">
        <v>237</v>
      </c>
      <c r="B2" s="3"/>
      <c r="C2" s="3"/>
      <c r="D2" s="3"/>
      <c r="E2" s="3"/>
      <c r="F2" s="3"/>
      <c r="G2" s="3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</row>
    <row r="3" spans="1:250" ht="24.75" customHeight="1">
      <c r="A3" s="4" t="s">
        <v>238</v>
      </c>
      <c r="B3" s="5" t="s">
        <v>185</v>
      </c>
      <c r="C3" s="5"/>
      <c r="D3" s="5"/>
      <c r="E3" s="5"/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</row>
    <row r="4" spans="1:250" ht="24.75" customHeight="1">
      <c r="A4" s="6" t="s">
        <v>239</v>
      </c>
      <c r="B4" s="6"/>
      <c r="C4" s="6"/>
      <c r="D4" s="6"/>
      <c r="E4" s="6"/>
      <c r="F4" s="6"/>
      <c r="G4" s="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</row>
    <row r="5" spans="1:250" ht="24.75" customHeight="1">
      <c r="A5" s="4" t="s">
        <v>240</v>
      </c>
      <c r="B5" s="4"/>
      <c r="C5" s="4"/>
      <c r="D5" s="7">
        <v>4633.88</v>
      </c>
      <c r="E5" s="5"/>
      <c r="F5" s="5"/>
      <c r="G5" s="5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</row>
    <row r="6" spans="1:250" ht="24.75" customHeight="1">
      <c r="A6" s="4" t="s">
        <v>201</v>
      </c>
      <c r="B6" s="4"/>
      <c r="C6" s="4"/>
      <c r="D6" s="7">
        <v>3257.12</v>
      </c>
      <c r="E6" s="5"/>
      <c r="F6" s="5" t="s">
        <v>241</v>
      </c>
      <c r="G6" s="7">
        <v>1376.76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</row>
    <row r="7" spans="1:250" ht="24.75" customHeight="1">
      <c r="A7" s="4" t="s">
        <v>242</v>
      </c>
      <c r="B7" s="4"/>
      <c r="C7" s="4"/>
      <c r="D7" s="7">
        <v>4633.88</v>
      </c>
      <c r="E7" s="5"/>
      <c r="F7" s="5"/>
      <c r="G7" s="5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</row>
    <row r="8" spans="1:250" ht="24.75" customHeight="1">
      <c r="A8" s="4" t="s">
        <v>243</v>
      </c>
      <c r="B8" s="4"/>
      <c r="C8" s="4"/>
      <c r="D8" s="7">
        <v>4621.38</v>
      </c>
      <c r="E8" s="5"/>
      <c r="F8" s="5" t="s">
        <v>75</v>
      </c>
      <c r="G8" s="5">
        <v>12.5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</row>
    <row r="9" spans="1:250" ht="57" customHeight="1">
      <c r="A9" s="4" t="s">
        <v>244</v>
      </c>
      <c r="B9" s="4"/>
      <c r="C9" s="4"/>
      <c r="D9" s="8" t="s">
        <v>245</v>
      </c>
      <c r="E9" s="8"/>
      <c r="F9" s="8"/>
      <c r="G9" s="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</row>
    <row r="10" spans="1:250" ht="24.75" customHeight="1">
      <c r="A10" s="6" t="s">
        <v>246</v>
      </c>
      <c r="B10" s="6"/>
      <c r="C10" s="6"/>
      <c r="D10" s="6"/>
      <c r="E10" s="6"/>
      <c r="F10" s="6"/>
      <c r="G10" s="6"/>
      <c r="H10" s="18"/>
      <c r="I10" s="1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24.75" customHeight="1">
      <c r="A11" s="6" t="s">
        <v>205</v>
      </c>
      <c r="B11" s="6"/>
      <c r="C11" s="9" t="s">
        <v>206</v>
      </c>
      <c r="D11" s="9"/>
      <c r="E11" s="9" t="s">
        <v>207</v>
      </c>
      <c r="F11" s="9"/>
      <c r="G11" s="19" t="s">
        <v>247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4.5" customHeight="1">
      <c r="A12" s="10" t="s">
        <v>216</v>
      </c>
      <c r="B12" s="11"/>
      <c r="C12" s="4" t="s">
        <v>217</v>
      </c>
      <c r="D12" s="4"/>
      <c r="E12" s="20" t="s">
        <v>248</v>
      </c>
      <c r="F12" s="20"/>
      <c r="G12" s="21" t="s">
        <v>249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4.5" customHeight="1">
      <c r="A13" s="12"/>
      <c r="B13" s="13"/>
      <c r="C13" s="4"/>
      <c r="D13" s="4"/>
      <c r="E13" s="20" t="s">
        <v>250</v>
      </c>
      <c r="F13" s="20"/>
      <c r="G13" s="21" t="s">
        <v>251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4.5" customHeight="1">
      <c r="A14" s="12"/>
      <c r="B14" s="13"/>
      <c r="C14" s="4"/>
      <c r="D14" s="4"/>
      <c r="E14" s="20" t="s">
        <v>252</v>
      </c>
      <c r="F14" s="20"/>
      <c r="G14" s="120" t="s">
        <v>253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4.5" customHeight="1">
      <c r="A15" s="12"/>
      <c r="B15" s="13"/>
      <c r="C15" s="4"/>
      <c r="D15" s="4"/>
      <c r="E15" s="20" t="s">
        <v>254</v>
      </c>
      <c r="F15" s="20"/>
      <c r="G15" s="120" t="s">
        <v>253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4.5" customHeight="1">
      <c r="A16" s="12"/>
      <c r="B16" s="13"/>
      <c r="C16" s="4"/>
      <c r="D16" s="4"/>
      <c r="E16" s="20" t="s">
        <v>255</v>
      </c>
      <c r="F16" s="20"/>
      <c r="G16" s="120" t="s">
        <v>253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4.5" customHeight="1">
      <c r="A17" s="12"/>
      <c r="B17" s="13"/>
      <c r="C17" s="4"/>
      <c r="D17" s="4"/>
      <c r="E17" s="20" t="s">
        <v>256</v>
      </c>
      <c r="F17" s="20"/>
      <c r="G17" s="120" t="s">
        <v>257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4.5" customHeight="1">
      <c r="A18" s="12"/>
      <c r="B18" s="13"/>
      <c r="C18" s="4"/>
      <c r="D18" s="4"/>
      <c r="E18" s="20" t="s">
        <v>258</v>
      </c>
      <c r="F18" s="20"/>
      <c r="G18" s="120" t="s">
        <v>259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4.5" customHeight="1">
      <c r="A19" s="12"/>
      <c r="B19" s="13"/>
      <c r="C19" s="4"/>
      <c r="D19" s="4"/>
      <c r="E19" s="20" t="s">
        <v>260</v>
      </c>
      <c r="F19" s="20"/>
      <c r="G19" s="120" t="s">
        <v>253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4.5" customHeight="1">
      <c r="A20" s="12"/>
      <c r="B20" s="13"/>
      <c r="C20" s="4"/>
      <c r="D20" s="4"/>
      <c r="E20" s="20" t="s">
        <v>261</v>
      </c>
      <c r="F20" s="20"/>
      <c r="G20" s="21" t="s">
        <v>262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7.5" customHeight="1">
      <c r="A21" s="12"/>
      <c r="B21" s="13"/>
      <c r="C21" s="4"/>
      <c r="D21" s="4"/>
      <c r="E21" s="20" t="s">
        <v>263</v>
      </c>
      <c r="F21" s="20"/>
      <c r="G21" s="21" t="s">
        <v>222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7.5" customHeight="1">
      <c r="A22" s="12"/>
      <c r="B22" s="13"/>
      <c r="C22" s="4"/>
      <c r="D22" s="4"/>
      <c r="E22" s="20" t="s">
        <v>264</v>
      </c>
      <c r="F22" s="20"/>
      <c r="G22" s="21" t="s">
        <v>265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6.75" customHeight="1">
      <c r="A23" s="14"/>
      <c r="B23" s="15"/>
      <c r="C23" s="4"/>
      <c r="D23" s="4"/>
      <c r="E23" s="20" t="s">
        <v>266</v>
      </c>
      <c r="F23" s="20"/>
      <c r="G23" s="21" t="s">
        <v>265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4.5" customHeight="1">
      <c r="A24" s="10" t="s">
        <v>216</v>
      </c>
      <c r="B24" s="11"/>
      <c r="C24" s="4" t="s">
        <v>220</v>
      </c>
      <c r="D24" s="4"/>
      <c r="E24" s="20" t="s">
        <v>267</v>
      </c>
      <c r="F24" s="20"/>
      <c r="G24" s="120" t="s">
        <v>253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4.5" customHeight="1">
      <c r="A25" s="12"/>
      <c r="B25" s="13"/>
      <c r="C25" s="4"/>
      <c r="D25" s="4"/>
      <c r="E25" s="20" t="s">
        <v>268</v>
      </c>
      <c r="F25" s="20"/>
      <c r="G25" s="21" t="s">
        <v>269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4.5" customHeight="1">
      <c r="A26" s="12"/>
      <c r="B26" s="13"/>
      <c r="C26" s="4"/>
      <c r="D26" s="4"/>
      <c r="E26" s="20" t="s">
        <v>270</v>
      </c>
      <c r="F26" s="20"/>
      <c r="G26" s="21" t="s">
        <v>265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34.5" customHeight="1">
      <c r="A27" s="12"/>
      <c r="B27" s="13"/>
      <c r="C27" s="4"/>
      <c r="D27" s="4"/>
      <c r="E27" s="20" t="s">
        <v>271</v>
      </c>
      <c r="F27" s="20"/>
      <c r="G27" s="21" t="s">
        <v>265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34.5" customHeight="1">
      <c r="A28" s="12"/>
      <c r="B28" s="13"/>
      <c r="C28" s="4"/>
      <c r="D28" s="4"/>
      <c r="E28" s="20" t="s">
        <v>272</v>
      </c>
      <c r="F28" s="20"/>
      <c r="G28" s="21" t="s">
        <v>265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34.5" customHeight="1">
      <c r="A29" s="12"/>
      <c r="B29" s="13"/>
      <c r="C29" s="4"/>
      <c r="D29" s="4"/>
      <c r="E29" s="20" t="s">
        <v>273</v>
      </c>
      <c r="F29" s="20"/>
      <c r="G29" s="120" t="s">
        <v>253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34.5" customHeight="1">
      <c r="A30" s="12"/>
      <c r="B30" s="13"/>
      <c r="C30" s="4"/>
      <c r="D30" s="4"/>
      <c r="E30" s="20" t="s">
        <v>274</v>
      </c>
      <c r="F30" s="20"/>
      <c r="G30" s="120" t="s">
        <v>253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34.5" customHeight="1">
      <c r="A31" s="12"/>
      <c r="B31" s="13"/>
      <c r="C31" s="4"/>
      <c r="D31" s="4"/>
      <c r="E31" s="20" t="s">
        <v>275</v>
      </c>
      <c r="F31" s="20"/>
      <c r="G31" s="21" t="s">
        <v>276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34.5" customHeight="1">
      <c r="A32" s="12"/>
      <c r="B32" s="13"/>
      <c r="C32" s="4"/>
      <c r="D32" s="4"/>
      <c r="E32" s="20" t="s">
        <v>277</v>
      </c>
      <c r="F32" s="20"/>
      <c r="G32" s="21" t="s">
        <v>278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ht="34.5" customHeight="1">
      <c r="A33" s="12"/>
      <c r="B33" s="13"/>
      <c r="C33" s="4" t="s">
        <v>223</v>
      </c>
      <c r="D33" s="4"/>
      <c r="E33" s="20" t="s">
        <v>279</v>
      </c>
      <c r="F33" s="20"/>
      <c r="G33" s="21" t="s">
        <v>265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</row>
    <row r="34" spans="1:250" ht="34.5" customHeight="1">
      <c r="A34" s="12"/>
      <c r="B34" s="13"/>
      <c r="C34" s="4"/>
      <c r="D34" s="4"/>
      <c r="E34" s="20" t="s">
        <v>280</v>
      </c>
      <c r="F34" s="20"/>
      <c r="G34" s="120" t="s">
        <v>253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  <row r="35" spans="1:250" ht="34.5" customHeight="1">
      <c r="A35" s="12"/>
      <c r="B35" s="13"/>
      <c r="C35" s="4"/>
      <c r="D35" s="4"/>
      <c r="E35" s="20" t="s">
        <v>281</v>
      </c>
      <c r="F35" s="20"/>
      <c r="G35" s="120" t="s">
        <v>253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</row>
    <row r="36" spans="1:250" ht="34.5" customHeight="1">
      <c r="A36" s="12"/>
      <c r="B36" s="13"/>
      <c r="C36" s="4" t="s">
        <v>209</v>
      </c>
      <c r="D36" s="4"/>
      <c r="E36" s="20" t="s">
        <v>282</v>
      </c>
      <c r="F36" s="20"/>
      <c r="G36" s="21" t="s">
        <v>283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</row>
    <row r="37" spans="1:250" ht="34.5" customHeight="1">
      <c r="A37" s="12"/>
      <c r="B37" s="13"/>
      <c r="C37" s="4"/>
      <c r="D37" s="4"/>
      <c r="E37" s="20" t="s">
        <v>284</v>
      </c>
      <c r="F37" s="20"/>
      <c r="G37" s="21" t="s">
        <v>283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</row>
    <row r="38" spans="1:250" ht="34.5" customHeight="1">
      <c r="A38" s="14"/>
      <c r="B38" s="15"/>
      <c r="C38" s="4"/>
      <c r="D38" s="4"/>
      <c r="E38" s="20" t="s">
        <v>285</v>
      </c>
      <c r="F38" s="20"/>
      <c r="G38" s="21" t="s">
        <v>283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</row>
    <row r="39" spans="1:250" ht="34.5" customHeight="1">
      <c r="A39" s="4" t="s">
        <v>226</v>
      </c>
      <c r="B39" s="4"/>
      <c r="C39" s="4" t="s">
        <v>227</v>
      </c>
      <c r="D39" s="4"/>
      <c r="E39" s="20" t="s">
        <v>286</v>
      </c>
      <c r="F39" s="20"/>
      <c r="G39" s="21" t="s">
        <v>287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</row>
    <row r="40" spans="1:250" ht="34.5" customHeight="1">
      <c r="A40" s="4"/>
      <c r="B40" s="4"/>
      <c r="C40" s="4"/>
      <c r="D40" s="4"/>
      <c r="E40" s="20" t="s">
        <v>288</v>
      </c>
      <c r="F40" s="20"/>
      <c r="G40" s="21" t="s">
        <v>287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</row>
    <row r="41" spans="1:250" ht="34.5" customHeight="1">
      <c r="A41" s="4"/>
      <c r="B41" s="4"/>
      <c r="C41" s="4" t="s">
        <v>228</v>
      </c>
      <c r="D41" s="4"/>
      <c r="E41" s="20" t="s">
        <v>289</v>
      </c>
      <c r="F41" s="20"/>
      <c r="G41" s="21" t="s">
        <v>290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</row>
    <row r="42" spans="1:250" ht="31.5" customHeight="1">
      <c r="A42" s="4"/>
      <c r="B42" s="4"/>
      <c r="C42" s="4" t="s">
        <v>231</v>
      </c>
      <c r="D42" s="4"/>
      <c r="E42" s="20" t="s">
        <v>291</v>
      </c>
      <c r="F42" s="20"/>
      <c r="G42" s="21" t="s">
        <v>292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</row>
    <row r="43" spans="1:250" ht="30" customHeight="1">
      <c r="A43" s="4"/>
      <c r="B43" s="4"/>
      <c r="C43" s="4"/>
      <c r="D43" s="4"/>
      <c r="E43" s="20" t="s">
        <v>293</v>
      </c>
      <c r="F43" s="20"/>
      <c r="G43" s="21" t="s">
        <v>294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</row>
    <row r="44" spans="1:250" ht="33" customHeight="1">
      <c r="A44" s="4"/>
      <c r="B44" s="4"/>
      <c r="C44" s="4"/>
      <c r="D44" s="4"/>
      <c r="E44" s="20" t="s">
        <v>295</v>
      </c>
      <c r="F44" s="20"/>
      <c r="G44" s="21" t="s">
        <v>296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</row>
    <row r="45" spans="1:250" ht="30.75" customHeight="1">
      <c r="A45" s="4" t="s">
        <v>233</v>
      </c>
      <c r="B45" s="4"/>
      <c r="C45" s="4" t="s">
        <v>234</v>
      </c>
      <c r="D45" s="4"/>
      <c r="E45" s="20" t="s">
        <v>297</v>
      </c>
      <c r="F45" s="20"/>
      <c r="G45" s="21" t="s">
        <v>265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</row>
    <row r="46" spans="1:250" ht="34.5" customHeight="1">
      <c r="A46" s="4"/>
      <c r="B46" s="4"/>
      <c r="C46" s="4"/>
      <c r="D46" s="4"/>
      <c r="E46" s="20" t="s">
        <v>298</v>
      </c>
      <c r="F46" s="20"/>
      <c r="G46" s="21" t="s">
        <v>265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</row>
  </sheetData>
  <sheetProtection/>
  <mergeCells count="65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C41:D41"/>
    <mergeCell ref="E41:F41"/>
    <mergeCell ref="E42:F42"/>
    <mergeCell ref="E43:F43"/>
    <mergeCell ref="E44:F44"/>
    <mergeCell ref="E45:F45"/>
    <mergeCell ref="E46:F46"/>
    <mergeCell ref="A12:B23"/>
    <mergeCell ref="C12:D23"/>
    <mergeCell ref="A24:B38"/>
    <mergeCell ref="C24:D32"/>
    <mergeCell ref="C33:D35"/>
    <mergeCell ref="C36:D38"/>
    <mergeCell ref="A39:B44"/>
    <mergeCell ref="C39:D40"/>
    <mergeCell ref="C42:D44"/>
    <mergeCell ref="A45:B46"/>
    <mergeCell ref="C45:D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="70" zoomScaleNormal="70" workbookViewId="0" topLeftCell="A1">
      <selection activeCell="A1" sqref="A1:IV1"/>
    </sheetView>
  </sheetViews>
  <sheetFormatPr defaultColWidth="8.8515625" defaultRowHeight="12.75" customHeight="1"/>
  <cols>
    <col min="1" max="1" width="14.00390625" style="35" customWidth="1"/>
    <col min="2" max="2" width="27.28125" style="35" customWidth="1"/>
    <col min="3" max="4" width="14.7109375" style="35" customWidth="1"/>
    <col min="5" max="5" width="13.28125" style="35" customWidth="1"/>
    <col min="6" max="6" width="14.7109375" style="35" customWidth="1"/>
    <col min="7" max="7" width="13.7109375" style="35" customWidth="1"/>
    <col min="8" max="8" width="14.7109375" style="35" customWidth="1"/>
    <col min="9" max="9" width="11.140625" style="35" customWidth="1"/>
    <col min="10" max="10" width="14.140625" style="35" customWidth="1"/>
    <col min="11" max="11" width="11.00390625" style="35" customWidth="1"/>
    <col min="12" max="12" width="9.140625" style="35" customWidth="1"/>
    <col min="13" max="13" width="9.28125" style="35" customWidth="1"/>
    <col min="14" max="15" width="12.140625" style="35" customWidth="1"/>
    <col min="16" max="16" width="9.140625" style="35" customWidth="1"/>
    <col min="17" max="16384" width="8.8515625" style="37" customWidth="1"/>
  </cols>
  <sheetData>
    <row r="1" spans="1:15" s="35" customFormat="1" ht="29.2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5" customFormat="1" ht="31.5" customHeight="1">
      <c r="A2" s="45" t="s">
        <v>1</v>
      </c>
      <c r="O2" s="66" t="s">
        <v>2</v>
      </c>
    </row>
    <row r="3" spans="1:15" s="35" customFormat="1" ht="31.5" customHeight="1">
      <c r="A3" s="40" t="s">
        <v>28</v>
      </c>
      <c r="B3" s="40" t="s">
        <v>29</v>
      </c>
      <c r="C3" s="100" t="s">
        <v>30</v>
      </c>
      <c r="D3" s="53" t="s">
        <v>31</v>
      </c>
      <c r="E3" s="40" t="s">
        <v>32</v>
      </c>
      <c r="F3" s="40"/>
      <c r="G3" s="40"/>
      <c r="H3" s="40"/>
      <c r="I3" s="53" t="s">
        <v>33</v>
      </c>
      <c r="J3" s="99" t="s">
        <v>34</v>
      </c>
      <c r="K3" s="99" t="s">
        <v>35</v>
      </c>
      <c r="L3" s="99" t="s">
        <v>36</v>
      </c>
      <c r="M3" s="99" t="s">
        <v>37</v>
      </c>
      <c r="N3" s="99" t="s">
        <v>38</v>
      </c>
      <c r="O3" s="53" t="s">
        <v>39</v>
      </c>
    </row>
    <row r="4" spans="1:15" s="35" customFormat="1" ht="66.75" customHeight="1">
      <c r="A4" s="40"/>
      <c r="B4" s="40"/>
      <c r="C4" s="101"/>
      <c r="D4" s="53"/>
      <c r="E4" s="53" t="s">
        <v>40</v>
      </c>
      <c r="F4" s="53" t="s">
        <v>41</v>
      </c>
      <c r="G4" s="53" t="s">
        <v>42</v>
      </c>
      <c r="H4" s="53" t="s">
        <v>43</v>
      </c>
      <c r="I4" s="53"/>
      <c r="J4" s="99"/>
      <c r="K4" s="99"/>
      <c r="L4" s="99"/>
      <c r="M4" s="99"/>
      <c r="N4" s="99"/>
      <c r="O4" s="53"/>
    </row>
    <row r="5" spans="1:15" s="35" customFormat="1" ht="31.5" customHeight="1">
      <c r="A5" s="62" t="s">
        <v>44</v>
      </c>
      <c r="B5" s="62" t="s">
        <v>44</v>
      </c>
      <c r="C5" s="62">
        <v>1</v>
      </c>
      <c r="D5" s="62">
        <f aca="true" t="shared" si="0" ref="D5:I5">C5+1</f>
        <v>2</v>
      </c>
      <c r="E5" s="62">
        <f t="shared" si="0"/>
        <v>3</v>
      </c>
      <c r="F5" s="62">
        <f t="shared" si="0"/>
        <v>4</v>
      </c>
      <c r="G5" s="62">
        <f t="shared" si="0"/>
        <v>5</v>
      </c>
      <c r="H5" s="62"/>
      <c r="I5" s="62"/>
      <c r="J5" s="62"/>
      <c r="K5" s="62"/>
      <c r="L5" s="62"/>
      <c r="M5" s="62"/>
      <c r="N5" s="62"/>
      <c r="O5" s="62"/>
    </row>
    <row r="6" spans="1:15" s="35" customFormat="1" ht="31.5" customHeight="1">
      <c r="A6" s="63"/>
      <c r="B6" s="102" t="s">
        <v>30</v>
      </c>
      <c r="C6" s="49">
        <v>4633.881322</v>
      </c>
      <c r="D6" s="49"/>
      <c r="E6" s="49">
        <v>3299.024922</v>
      </c>
      <c r="F6" s="49">
        <v>3299.024922</v>
      </c>
      <c r="G6" s="72"/>
      <c r="H6" s="72"/>
      <c r="I6" s="49"/>
      <c r="J6" s="49"/>
      <c r="K6" s="49">
        <v>289.8564</v>
      </c>
      <c r="L6" s="49"/>
      <c r="M6" s="49">
        <v>1045</v>
      </c>
      <c r="N6" s="49"/>
      <c r="O6" s="49"/>
    </row>
    <row r="7" spans="1:15" s="35" customFormat="1" ht="30.75" customHeight="1">
      <c r="A7" s="63" t="s">
        <v>45</v>
      </c>
      <c r="B7" s="102" t="s">
        <v>46</v>
      </c>
      <c r="C7" s="49">
        <v>263.510114</v>
      </c>
      <c r="D7" s="49"/>
      <c r="E7" s="49">
        <v>263.510114</v>
      </c>
      <c r="F7" s="49">
        <v>263.510114</v>
      </c>
      <c r="G7" s="72"/>
      <c r="H7" s="72"/>
      <c r="I7" s="49"/>
      <c r="J7" s="49"/>
      <c r="K7" s="49"/>
      <c r="L7" s="49"/>
      <c r="M7" s="49"/>
      <c r="N7" s="49"/>
      <c r="O7" s="49"/>
    </row>
    <row r="8" spans="1:15" s="35" customFormat="1" ht="30.75" customHeight="1">
      <c r="A8" s="63" t="s">
        <v>47</v>
      </c>
      <c r="B8" s="102" t="s">
        <v>48</v>
      </c>
      <c r="C8" s="49">
        <v>263.510114</v>
      </c>
      <c r="D8" s="49"/>
      <c r="E8" s="49">
        <v>263.510114</v>
      </c>
      <c r="F8" s="49">
        <v>263.510114</v>
      </c>
      <c r="G8" s="72"/>
      <c r="H8" s="72"/>
      <c r="I8" s="49"/>
      <c r="J8" s="49"/>
      <c r="K8" s="49"/>
      <c r="L8" s="49"/>
      <c r="M8" s="49"/>
      <c r="N8" s="49"/>
      <c r="O8" s="49"/>
    </row>
    <row r="9" spans="1:15" s="35" customFormat="1" ht="30.75" customHeight="1">
      <c r="A9" s="63" t="s">
        <v>49</v>
      </c>
      <c r="B9" s="102" t="s">
        <v>50</v>
      </c>
      <c r="C9" s="49">
        <v>2.2</v>
      </c>
      <c r="D9" s="49"/>
      <c r="E9" s="49">
        <v>2.2</v>
      </c>
      <c r="F9" s="49">
        <v>2.2</v>
      </c>
      <c r="G9" s="72"/>
      <c r="H9" s="72"/>
      <c r="I9" s="49"/>
      <c r="J9" s="49"/>
      <c r="K9" s="49"/>
      <c r="L9" s="49"/>
      <c r="M9" s="49"/>
      <c r="N9" s="49"/>
      <c r="O9" s="49"/>
    </row>
    <row r="10" spans="1:15" s="35" customFormat="1" ht="30.75" customHeight="1">
      <c r="A10" s="63" t="s">
        <v>51</v>
      </c>
      <c r="B10" s="102" t="s">
        <v>52</v>
      </c>
      <c r="C10" s="49">
        <v>1.54</v>
      </c>
      <c r="D10" s="49"/>
      <c r="E10" s="49">
        <v>1.54</v>
      </c>
      <c r="F10" s="49">
        <v>1.54</v>
      </c>
      <c r="G10" s="72"/>
      <c r="H10" s="72"/>
      <c r="I10" s="49"/>
      <c r="J10" s="49"/>
      <c r="K10" s="49"/>
      <c r="L10" s="49"/>
      <c r="M10" s="49"/>
      <c r="N10" s="49"/>
      <c r="O10" s="49"/>
    </row>
    <row r="11" spans="1:15" s="35" customFormat="1" ht="34.5" customHeight="1">
      <c r="A11" s="63" t="s">
        <v>53</v>
      </c>
      <c r="B11" s="102" t="s">
        <v>54</v>
      </c>
      <c r="C11" s="49">
        <v>259.770114</v>
      </c>
      <c r="D11" s="49"/>
      <c r="E11" s="49">
        <v>259.770114</v>
      </c>
      <c r="F11" s="49">
        <v>259.770114</v>
      </c>
      <c r="G11" s="72"/>
      <c r="H11" s="72"/>
      <c r="I11" s="49"/>
      <c r="J11" s="49"/>
      <c r="K11" s="49"/>
      <c r="L11" s="49"/>
      <c r="M11" s="49"/>
      <c r="N11" s="49"/>
      <c r="O11" s="49"/>
    </row>
    <row r="12" spans="1:15" s="35" customFormat="1" ht="30.75" customHeight="1">
      <c r="A12" s="63" t="s">
        <v>55</v>
      </c>
      <c r="B12" s="102" t="s">
        <v>56</v>
      </c>
      <c r="C12" s="49">
        <v>4056.960436</v>
      </c>
      <c r="D12" s="49"/>
      <c r="E12" s="49">
        <v>2763.664024</v>
      </c>
      <c r="F12" s="49">
        <v>2763.664024</v>
      </c>
      <c r="G12" s="72"/>
      <c r="H12" s="72"/>
      <c r="I12" s="49"/>
      <c r="J12" s="49"/>
      <c r="K12" s="49">
        <v>267.8564</v>
      </c>
      <c r="L12" s="49"/>
      <c r="M12" s="49">
        <v>1025.440012</v>
      </c>
      <c r="N12" s="49"/>
      <c r="O12" s="49"/>
    </row>
    <row r="13" spans="1:15" s="35" customFormat="1" ht="30.75" customHeight="1">
      <c r="A13" s="63" t="s">
        <v>57</v>
      </c>
      <c r="B13" s="102" t="s">
        <v>58</v>
      </c>
      <c r="C13" s="49">
        <v>4056.960436</v>
      </c>
      <c r="D13" s="49"/>
      <c r="E13" s="49">
        <v>2763.664024</v>
      </c>
      <c r="F13" s="49">
        <v>2763.664024</v>
      </c>
      <c r="G13" s="72"/>
      <c r="H13" s="72"/>
      <c r="I13" s="49"/>
      <c r="J13" s="49"/>
      <c r="K13" s="49">
        <v>267.8564</v>
      </c>
      <c r="L13" s="49"/>
      <c r="M13" s="49">
        <v>1025.440012</v>
      </c>
      <c r="N13" s="49"/>
      <c r="O13" s="49"/>
    </row>
    <row r="14" spans="1:15" s="35" customFormat="1" ht="30.75" customHeight="1">
      <c r="A14" s="63" t="s">
        <v>59</v>
      </c>
      <c r="B14" s="102" t="s">
        <v>60</v>
      </c>
      <c r="C14" s="49">
        <v>2007.11863</v>
      </c>
      <c r="D14" s="49"/>
      <c r="E14" s="49">
        <v>1231.678618</v>
      </c>
      <c r="F14" s="49">
        <v>1231.678618</v>
      </c>
      <c r="G14" s="72"/>
      <c r="H14" s="72"/>
      <c r="I14" s="49"/>
      <c r="J14" s="49"/>
      <c r="K14" s="49"/>
      <c r="L14" s="49"/>
      <c r="M14" s="49">
        <v>775.440012</v>
      </c>
      <c r="N14" s="49"/>
      <c r="O14" s="49"/>
    </row>
    <row r="15" spans="1:15" s="35" customFormat="1" ht="30.75" customHeight="1">
      <c r="A15" s="63" t="s">
        <v>61</v>
      </c>
      <c r="B15" s="102" t="s">
        <v>62</v>
      </c>
      <c r="C15" s="49">
        <v>2037.341806</v>
      </c>
      <c r="D15" s="49"/>
      <c r="E15" s="49">
        <v>1519.485406</v>
      </c>
      <c r="F15" s="49">
        <v>1519.485406</v>
      </c>
      <c r="G15" s="72"/>
      <c r="H15" s="72"/>
      <c r="I15" s="49"/>
      <c r="J15" s="49"/>
      <c r="K15" s="49">
        <v>267.8564</v>
      </c>
      <c r="L15" s="49"/>
      <c r="M15" s="49">
        <v>250</v>
      </c>
      <c r="N15" s="49"/>
      <c r="O15" s="49"/>
    </row>
    <row r="16" spans="1:15" s="35" customFormat="1" ht="30.75" customHeight="1">
      <c r="A16" s="63" t="s">
        <v>63</v>
      </c>
      <c r="B16" s="102" t="s">
        <v>64</v>
      </c>
      <c r="C16" s="49">
        <v>12.5</v>
      </c>
      <c r="D16" s="49"/>
      <c r="E16" s="49">
        <v>12.5</v>
      </c>
      <c r="F16" s="49">
        <v>12.5</v>
      </c>
      <c r="G16" s="72"/>
      <c r="H16" s="72"/>
      <c r="I16" s="49"/>
      <c r="J16" s="49"/>
      <c r="K16" s="49"/>
      <c r="L16" s="49"/>
      <c r="M16" s="49"/>
      <c r="N16" s="49"/>
      <c r="O16" s="49"/>
    </row>
    <row r="17" spans="1:15" s="35" customFormat="1" ht="30.75" customHeight="1">
      <c r="A17" s="63" t="s">
        <v>65</v>
      </c>
      <c r="B17" s="102" t="s">
        <v>66</v>
      </c>
      <c r="C17" s="49">
        <v>313.410772</v>
      </c>
      <c r="D17" s="49"/>
      <c r="E17" s="49">
        <v>271.850784</v>
      </c>
      <c r="F17" s="49">
        <v>271.850784</v>
      </c>
      <c r="G17" s="72"/>
      <c r="H17" s="72"/>
      <c r="I17" s="49"/>
      <c r="J17" s="49"/>
      <c r="K17" s="49">
        <v>22</v>
      </c>
      <c r="L17" s="49"/>
      <c r="M17" s="49">
        <v>19.559988</v>
      </c>
      <c r="N17" s="49"/>
      <c r="O17" s="49"/>
    </row>
    <row r="18" spans="1:15" s="35" customFormat="1" ht="27" customHeight="1">
      <c r="A18" s="63" t="s">
        <v>57</v>
      </c>
      <c r="B18" s="102" t="s">
        <v>67</v>
      </c>
      <c r="C18" s="49">
        <v>313.410772</v>
      </c>
      <c r="D18" s="49"/>
      <c r="E18" s="49">
        <v>271.850784</v>
      </c>
      <c r="F18" s="49">
        <v>271.850784</v>
      </c>
      <c r="G18" s="72"/>
      <c r="H18" s="72"/>
      <c r="I18" s="49"/>
      <c r="J18" s="49"/>
      <c r="K18" s="49">
        <v>22</v>
      </c>
      <c r="L18" s="49"/>
      <c r="M18" s="49">
        <v>19.559988</v>
      </c>
      <c r="N18" s="49"/>
      <c r="O18" s="49"/>
    </row>
    <row r="19" spans="1:15" s="35" customFormat="1" ht="27" customHeight="1">
      <c r="A19" s="63" t="s">
        <v>68</v>
      </c>
      <c r="B19" s="102" t="s">
        <v>69</v>
      </c>
      <c r="C19" s="49">
        <v>281.424772</v>
      </c>
      <c r="D19" s="49"/>
      <c r="E19" s="49">
        <v>239.864784</v>
      </c>
      <c r="F19" s="49">
        <v>239.864784</v>
      </c>
      <c r="G19" s="72"/>
      <c r="H19" s="72"/>
      <c r="I19" s="49"/>
      <c r="J19" s="49"/>
      <c r="K19" s="49">
        <v>22</v>
      </c>
      <c r="L19" s="49"/>
      <c r="M19" s="49">
        <v>19.559988</v>
      </c>
      <c r="N19" s="49"/>
      <c r="O19" s="49"/>
    </row>
    <row r="20" spans="1:15" ht="27.75" customHeight="1">
      <c r="A20" s="63" t="s">
        <v>70</v>
      </c>
      <c r="B20" s="102" t="s">
        <v>71</v>
      </c>
      <c r="C20" s="49">
        <v>31.986</v>
      </c>
      <c r="D20" s="49"/>
      <c r="E20" s="49">
        <v>31.986</v>
      </c>
      <c r="F20" s="49">
        <v>31.986</v>
      </c>
      <c r="G20" s="72"/>
      <c r="H20" s="72"/>
      <c r="I20" s="49"/>
      <c r="J20" s="49"/>
      <c r="K20" s="49"/>
      <c r="L20" s="49"/>
      <c r="M20" s="49"/>
      <c r="N20" s="49"/>
      <c r="O20" s="49"/>
    </row>
  </sheetData>
  <sheetProtection/>
  <mergeCells count="13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18.140625" style="35" customWidth="1"/>
    <col min="2" max="2" width="46.421875" style="35" customWidth="1"/>
    <col min="3" max="3" width="29.7109375" style="35" customWidth="1"/>
    <col min="4" max="4" width="25.140625" style="35" customWidth="1"/>
    <col min="5" max="5" width="26.140625" style="35" customWidth="1"/>
    <col min="6" max="6" width="9.140625" style="35" customWidth="1"/>
    <col min="7" max="7" width="13.57421875" style="35" customWidth="1"/>
    <col min="8" max="8" width="9.140625" style="35" customWidth="1"/>
    <col min="9" max="16384" width="8.8515625" style="37" customWidth="1"/>
  </cols>
  <sheetData>
    <row r="1" spans="1:7" s="35" customFormat="1" ht="29.25" customHeight="1">
      <c r="A1" s="38" t="s">
        <v>72</v>
      </c>
      <c r="B1" s="38"/>
      <c r="C1" s="38"/>
      <c r="D1" s="38"/>
      <c r="E1" s="38"/>
      <c r="F1" s="43"/>
      <c r="G1" s="43"/>
    </row>
    <row r="2" spans="1:5" s="35" customFormat="1" ht="21" customHeight="1">
      <c r="A2" s="39" t="s">
        <v>1</v>
      </c>
      <c r="E2" s="66" t="s">
        <v>2</v>
      </c>
    </row>
    <row r="3" spans="1:5" s="35" customFormat="1" ht="21" customHeight="1">
      <c r="A3" s="40" t="s">
        <v>73</v>
      </c>
      <c r="B3" s="40"/>
      <c r="C3" s="99" t="s">
        <v>30</v>
      </c>
      <c r="D3" s="59" t="s">
        <v>74</v>
      </c>
      <c r="E3" s="40" t="s">
        <v>75</v>
      </c>
    </row>
    <row r="4" spans="1:5" s="35" customFormat="1" ht="21" customHeight="1">
      <c r="A4" s="40" t="s">
        <v>76</v>
      </c>
      <c r="B4" s="40" t="s">
        <v>77</v>
      </c>
      <c r="C4" s="99"/>
      <c r="D4" s="59"/>
      <c r="E4" s="40"/>
    </row>
    <row r="5" spans="1:5" s="35" customFormat="1" ht="21" customHeight="1">
      <c r="A5" s="61" t="s">
        <v>44</v>
      </c>
      <c r="B5" s="61" t="s">
        <v>44</v>
      </c>
      <c r="C5" s="61">
        <v>1</v>
      </c>
      <c r="D5" s="62">
        <f>C5+1</f>
        <v>2</v>
      </c>
      <c r="E5" s="62">
        <f>D5+1</f>
        <v>3</v>
      </c>
    </row>
    <row r="6" spans="1:5" s="36" customFormat="1" ht="27" customHeight="1">
      <c r="A6" s="72"/>
      <c r="B6" s="72" t="s">
        <v>30</v>
      </c>
      <c r="C6" s="72">
        <v>4633.881322</v>
      </c>
      <c r="D6" s="72">
        <v>4621.381322</v>
      </c>
      <c r="E6" s="72">
        <v>12.5</v>
      </c>
    </row>
    <row r="7" spans="1:5" s="35" customFormat="1" ht="27" customHeight="1">
      <c r="A7" s="72" t="s">
        <v>45</v>
      </c>
      <c r="B7" s="72" t="s">
        <v>46</v>
      </c>
      <c r="C7" s="72">
        <v>263.510114</v>
      </c>
      <c r="D7" s="72">
        <v>263.510114</v>
      </c>
      <c r="E7" s="72"/>
    </row>
    <row r="8" spans="1:5" s="35" customFormat="1" ht="27" customHeight="1">
      <c r="A8" s="72" t="s">
        <v>47</v>
      </c>
      <c r="B8" s="72" t="s">
        <v>48</v>
      </c>
      <c r="C8" s="72">
        <v>263.510114</v>
      </c>
      <c r="D8" s="72">
        <v>263.510114</v>
      </c>
      <c r="E8" s="72"/>
    </row>
    <row r="9" spans="1:5" s="35" customFormat="1" ht="27" customHeight="1">
      <c r="A9" s="72" t="s">
        <v>49</v>
      </c>
      <c r="B9" s="72" t="s">
        <v>50</v>
      </c>
      <c r="C9" s="72">
        <v>2.2</v>
      </c>
      <c r="D9" s="72">
        <v>2.2</v>
      </c>
      <c r="E9" s="72"/>
    </row>
    <row r="10" spans="1:5" s="35" customFormat="1" ht="27" customHeight="1">
      <c r="A10" s="72" t="s">
        <v>51</v>
      </c>
      <c r="B10" s="72" t="s">
        <v>52</v>
      </c>
      <c r="C10" s="72">
        <v>1.54</v>
      </c>
      <c r="D10" s="72">
        <v>1.54</v>
      </c>
      <c r="E10" s="72"/>
    </row>
    <row r="11" spans="1:5" s="35" customFormat="1" ht="27" customHeight="1">
      <c r="A11" s="72" t="s">
        <v>53</v>
      </c>
      <c r="B11" s="72" t="s">
        <v>54</v>
      </c>
      <c r="C11" s="72">
        <v>259.770114</v>
      </c>
      <c r="D11" s="72">
        <v>259.770114</v>
      </c>
      <c r="E11" s="72"/>
    </row>
    <row r="12" spans="1:5" s="35" customFormat="1" ht="27" customHeight="1">
      <c r="A12" s="72" t="s">
        <v>55</v>
      </c>
      <c r="B12" s="72" t="s">
        <v>56</v>
      </c>
      <c r="C12" s="72">
        <v>4056.960436</v>
      </c>
      <c r="D12" s="72">
        <v>4044.460436</v>
      </c>
      <c r="E12" s="72">
        <v>12.5</v>
      </c>
    </row>
    <row r="13" spans="1:5" s="35" customFormat="1" ht="27" customHeight="1">
      <c r="A13" s="72" t="s">
        <v>57</v>
      </c>
      <c r="B13" s="72" t="s">
        <v>58</v>
      </c>
      <c r="C13" s="72">
        <v>4056.960436</v>
      </c>
      <c r="D13" s="72">
        <v>4044.460436</v>
      </c>
      <c r="E13" s="72">
        <v>12.5</v>
      </c>
    </row>
    <row r="14" spans="1:5" s="35" customFormat="1" ht="27" customHeight="1">
      <c r="A14" s="72" t="s">
        <v>59</v>
      </c>
      <c r="B14" s="72" t="s">
        <v>60</v>
      </c>
      <c r="C14" s="72">
        <v>2007.11863</v>
      </c>
      <c r="D14" s="72">
        <v>2007.11863</v>
      </c>
      <c r="E14" s="72"/>
    </row>
    <row r="15" spans="1:5" s="35" customFormat="1" ht="27" customHeight="1">
      <c r="A15" s="72" t="s">
        <v>61</v>
      </c>
      <c r="B15" s="72" t="s">
        <v>62</v>
      </c>
      <c r="C15" s="72">
        <v>2037.341806</v>
      </c>
      <c r="D15" s="72">
        <v>2037.341806</v>
      </c>
      <c r="E15" s="72"/>
    </row>
    <row r="16" spans="1:5" s="35" customFormat="1" ht="27" customHeight="1">
      <c r="A16" s="72" t="s">
        <v>63</v>
      </c>
      <c r="B16" s="72" t="s">
        <v>64</v>
      </c>
      <c r="C16" s="72">
        <v>12.5</v>
      </c>
      <c r="D16" s="72"/>
      <c r="E16" s="72">
        <v>12.5</v>
      </c>
    </row>
    <row r="17" spans="1:5" s="35" customFormat="1" ht="27" customHeight="1">
      <c r="A17" s="72" t="s">
        <v>65</v>
      </c>
      <c r="B17" s="72" t="s">
        <v>66</v>
      </c>
      <c r="C17" s="72">
        <v>313.410772</v>
      </c>
      <c r="D17" s="72">
        <v>313.410772</v>
      </c>
      <c r="E17" s="72"/>
    </row>
    <row r="18" spans="1:5" ht="27" customHeight="1">
      <c r="A18" s="72" t="s">
        <v>57</v>
      </c>
      <c r="B18" s="72" t="s">
        <v>67</v>
      </c>
      <c r="C18" s="72">
        <v>313.410772</v>
      </c>
      <c r="D18" s="72">
        <v>313.410772</v>
      </c>
      <c r="E18" s="72"/>
    </row>
    <row r="19" spans="1:5" ht="27" customHeight="1">
      <c r="A19" s="72" t="s">
        <v>68</v>
      </c>
      <c r="B19" s="72" t="s">
        <v>69</v>
      </c>
      <c r="C19" s="72">
        <v>281.424772</v>
      </c>
      <c r="D19" s="72">
        <v>281.424772</v>
      </c>
      <c r="E19" s="72"/>
    </row>
    <row r="20" spans="1:5" ht="27" customHeight="1">
      <c r="A20" s="72" t="s">
        <v>70</v>
      </c>
      <c r="B20" s="72" t="s">
        <v>71</v>
      </c>
      <c r="C20" s="72">
        <v>31.986</v>
      </c>
      <c r="D20" s="72">
        <v>31.986</v>
      </c>
      <c r="E20" s="72"/>
    </row>
  </sheetData>
  <sheetProtection/>
  <mergeCells count="5">
    <mergeCell ref="A1:E1"/>
    <mergeCell ref="A3:B3"/>
    <mergeCell ref="C3:C4"/>
    <mergeCell ref="D3:D4"/>
    <mergeCell ref="E3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2"/>
  <sheetViews>
    <sheetView showGridLines="0" zoomScale="70" zoomScaleNormal="70" workbookViewId="0" topLeftCell="A1">
      <selection activeCell="A1" sqref="A1:IV1"/>
    </sheetView>
  </sheetViews>
  <sheetFormatPr defaultColWidth="8.8515625" defaultRowHeight="18.75" customHeight="1"/>
  <cols>
    <col min="1" max="1" width="32.57421875" style="35" customWidth="1"/>
    <col min="2" max="2" width="22.8515625" style="35" customWidth="1"/>
    <col min="3" max="3" width="36.00390625" style="35" customWidth="1"/>
    <col min="4" max="4" width="23.00390625" style="35" customWidth="1"/>
    <col min="5" max="5" width="21.57421875" style="35" customWidth="1"/>
    <col min="6" max="6" width="23.57421875" style="35" customWidth="1"/>
    <col min="7" max="34" width="9.140625" style="35" customWidth="1"/>
    <col min="35" max="16384" width="8.8515625" style="37" customWidth="1"/>
  </cols>
  <sheetData>
    <row r="1" spans="1:6" s="35" customFormat="1" ht="18.75" customHeight="1">
      <c r="A1" s="70" t="s">
        <v>78</v>
      </c>
      <c r="B1" s="73"/>
      <c r="C1" s="70"/>
      <c r="D1" s="70"/>
      <c r="E1" s="70"/>
      <c r="F1" s="70"/>
    </row>
    <row r="2" spans="1:6" s="35" customFormat="1" ht="18.75" customHeight="1">
      <c r="A2" s="39" t="s">
        <v>1</v>
      </c>
      <c r="B2" s="74"/>
      <c r="F2" s="44" t="s">
        <v>2</v>
      </c>
    </row>
    <row r="3" spans="1:6" s="35" customFormat="1" ht="21.75" customHeight="1">
      <c r="A3" s="40" t="s">
        <v>3</v>
      </c>
      <c r="B3" s="75"/>
      <c r="C3" s="40" t="s">
        <v>79</v>
      </c>
      <c r="D3" s="40"/>
      <c r="E3" s="40"/>
      <c r="F3" s="40"/>
    </row>
    <row r="4" spans="1:6" s="35" customFormat="1" ht="21.75" customHeight="1">
      <c r="A4" s="40" t="s">
        <v>5</v>
      </c>
      <c r="B4" s="76" t="s">
        <v>6</v>
      </c>
      <c r="C4" s="60" t="s">
        <v>7</v>
      </c>
      <c r="D4" s="60" t="s">
        <v>30</v>
      </c>
      <c r="E4" s="60" t="s">
        <v>80</v>
      </c>
      <c r="F4" s="60" t="s">
        <v>81</v>
      </c>
    </row>
    <row r="5" spans="1:6" s="35" customFormat="1" ht="21.75" customHeight="1">
      <c r="A5" s="77" t="s">
        <v>82</v>
      </c>
      <c r="B5" s="78">
        <v>3299.024922</v>
      </c>
      <c r="C5" s="54" t="s">
        <v>83</v>
      </c>
      <c r="D5" s="79">
        <f>IF(ISBLANK('[1]财拨总表（引用）'!B6)," ",'[1]财拨总表（引用）'!B6)</f>
        <v>3299.024922</v>
      </c>
      <c r="E5" s="97">
        <f>IF(ISBLANK('[1]财拨总表（引用）'!C6)," ",'[1]财拨总表（引用）'!C6)</f>
        <v>3299.024922</v>
      </c>
      <c r="F5" s="81"/>
    </row>
    <row r="6" spans="1:6" s="35" customFormat="1" ht="21.75" customHeight="1">
      <c r="A6" s="77" t="s">
        <v>84</v>
      </c>
      <c r="B6" s="78">
        <v>3299.024922</v>
      </c>
      <c r="C6" s="77" t="str">
        <f>IF(ISBLANK('[1]财拨总表（引用）'!A7)," ",'[1]财拨总表（引用）'!A7)</f>
        <v>社会保障和就业支出</v>
      </c>
      <c r="D6" s="79">
        <f>IF(ISBLANK('[1]财拨总表（引用）'!B7)," ",'[1]财拨总表（引用）'!B7)</f>
        <v>263.510114</v>
      </c>
      <c r="E6" s="97">
        <f>IF(ISBLANK('[1]财拨总表（引用）'!C7)," ",'[1]财拨总表（引用）'!C7)</f>
        <v>263.510114</v>
      </c>
      <c r="F6" s="81"/>
    </row>
    <row r="7" spans="1:6" s="35" customFormat="1" ht="21.75" customHeight="1">
      <c r="A7" s="77" t="s">
        <v>85</v>
      </c>
      <c r="B7" s="78"/>
      <c r="C7" s="77" t="str">
        <f>IF(ISBLANK('[1]财拨总表（引用）'!A8)," ",'[1]财拨总表（引用）'!A8)</f>
        <v>农林水支出</v>
      </c>
      <c r="D7" s="79">
        <f>IF(ISBLANK('[1]财拨总表（引用）'!B8)," ",'[1]财拨总表（引用）'!B8)</f>
        <v>2763.664024</v>
      </c>
      <c r="E7" s="97">
        <f>IF(ISBLANK('[1]财拨总表（引用）'!C8)," ",'[1]财拨总表（引用）'!C8)</f>
        <v>2763.664024</v>
      </c>
      <c r="F7" s="81"/>
    </row>
    <row r="8" spans="1:6" s="35" customFormat="1" ht="21.75" customHeight="1">
      <c r="A8" s="77" t="s">
        <v>86</v>
      </c>
      <c r="B8" s="80"/>
      <c r="C8" s="77" t="str">
        <f>IF(ISBLANK('[1]财拨总表（引用）'!A9)," ",'[1]财拨总表（引用）'!A9)</f>
        <v>住房保障支出</v>
      </c>
      <c r="D8" s="79">
        <f>IF(ISBLANK('[1]财拨总表（引用）'!B9)," ",'[1]财拨总表（引用）'!B9)</f>
        <v>271.850784</v>
      </c>
      <c r="E8" s="97">
        <f>IF(ISBLANK('[1]财拨总表（引用）'!C9)," ",'[1]财拨总表（引用）'!C9)</f>
        <v>271.850784</v>
      </c>
      <c r="F8" s="81"/>
    </row>
    <row r="9" spans="1:6" s="35" customFormat="1" ht="21.75" customHeight="1">
      <c r="A9" s="77"/>
      <c r="B9" s="80"/>
      <c r="C9" s="77"/>
      <c r="D9" s="81"/>
      <c r="E9" s="81"/>
      <c r="F9" s="81"/>
    </row>
    <row r="10" spans="1:6" s="35" customFormat="1" ht="21.75" customHeight="1">
      <c r="A10" s="77"/>
      <c r="B10" s="80"/>
      <c r="C10" s="82"/>
      <c r="D10" s="81"/>
      <c r="E10" s="81"/>
      <c r="F10" s="81"/>
    </row>
    <row r="11" spans="1:6" s="35" customFormat="1" ht="21.75" customHeight="1">
      <c r="A11" s="77"/>
      <c r="B11" s="80"/>
      <c r="C11" s="82"/>
      <c r="D11" s="81"/>
      <c r="E11" s="81"/>
      <c r="F11" s="81"/>
    </row>
    <row r="12" spans="1:6" s="35" customFormat="1" ht="21.75" customHeight="1">
      <c r="A12" s="77"/>
      <c r="B12" s="80"/>
      <c r="C12" s="82"/>
      <c r="D12" s="81"/>
      <c r="E12" s="81"/>
      <c r="F12" s="81"/>
    </row>
    <row r="13" spans="1:6" s="35" customFormat="1" ht="21.75" customHeight="1">
      <c r="A13" s="83"/>
      <c r="B13" s="84"/>
      <c r="C13" s="82"/>
      <c r="D13" s="81"/>
      <c r="E13" s="81"/>
      <c r="F13" s="81"/>
    </row>
    <row r="14" spans="1:6" s="35" customFormat="1" ht="21.75" customHeight="1">
      <c r="A14" s="83"/>
      <c r="B14" s="84"/>
      <c r="C14" s="82"/>
      <c r="D14" s="81"/>
      <c r="E14" s="81"/>
      <c r="F14" s="81"/>
    </row>
    <row r="15" spans="1:6" s="35" customFormat="1" ht="21.75" customHeight="1">
      <c r="A15" s="85"/>
      <c r="B15" s="84"/>
      <c r="C15" s="82"/>
      <c r="D15" s="81"/>
      <c r="E15" s="81"/>
      <c r="F15" s="81"/>
    </row>
    <row r="16" spans="1:6" s="35" customFormat="1" ht="21.75" customHeight="1">
      <c r="A16" s="86"/>
      <c r="B16" s="87"/>
      <c r="C16" s="82"/>
      <c r="D16" s="81"/>
      <c r="E16" s="81"/>
      <c r="F16" s="81"/>
    </row>
    <row r="17" spans="1:6" s="35" customFormat="1" ht="21.75" customHeight="1">
      <c r="A17" s="86"/>
      <c r="B17" s="87"/>
      <c r="C17" s="82"/>
      <c r="D17" s="81"/>
      <c r="E17" s="81"/>
      <c r="F17" s="81"/>
    </row>
    <row r="18" spans="1:6" s="35" customFormat="1" ht="21.75" customHeight="1">
      <c r="A18" s="86" t="s">
        <v>87</v>
      </c>
      <c r="B18" s="87"/>
      <c r="C18" s="54" t="s">
        <v>88</v>
      </c>
      <c r="D18" s="81"/>
      <c r="E18" s="81"/>
      <c r="F18" s="81"/>
    </row>
    <row r="19" spans="1:6" s="35" customFormat="1" ht="21.75" customHeight="1">
      <c r="A19" s="88" t="s">
        <v>89</v>
      </c>
      <c r="B19" s="87"/>
      <c r="C19" s="54"/>
      <c r="D19" s="81"/>
      <c r="E19" s="81"/>
      <c r="F19" s="81"/>
    </row>
    <row r="20" spans="1:6" s="35" customFormat="1" ht="21.75" customHeight="1">
      <c r="A20" s="89" t="s">
        <v>90</v>
      </c>
      <c r="B20" s="90"/>
      <c r="C20" s="54"/>
      <c r="D20" s="81"/>
      <c r="E20" s="81"/>
      <c r="F20" s="81"/>
    </row>
    <row r="21" spans="1:6" s="35" customFormat="1" ht="21.75" customHeight="1">
      <c r="A21" s="85"/>
      <c r="B21" s="91"/>
      <c r="C21" s="92"/>
      <c r="D21" s="81"/>
      <c r="E21" s="81"/>
      <c r="F21" s="81"/>
    </row>
    <row r="22" spans="1:6" s="35" customFormat="1" ht="21.75" customHeight="1">
      <c r="A22" s="86"/>
      <c r="B22" s="93"/>
      <c r="C22" s="94"/>
      <c r="D22" s="95"/>
      <c r="E22" s="81"/>
      <c r="F22" s="81"/>
    </row>
    <row r="23" spans="1:6" s="35" customFormat="1" ht="21.75" customHeight="1">
      <c r="A23" s="96" t="s">
        <v>24</v>
      </c>
      <c r="B23" s="72">
        <v>3299.024922</v>
      </c>
      <c r="C23" s="96" t="s">
        <v>25</v>
      </c>
      <c r="D23" s="72">
        <v>3299.024922</v>
      </c>
      <c r="E23" s="72">
        <v>3299.024922</v>
      </c>
      <c r="F23" s="81"/>
    </row>
    <row r="24" s="35" customFormat="1" ht="18.75" customHeight="1">
      <c r="B24" s="74"/>
    </row>
    <row r="25" s="35" customFormat="1" ht="18.75" customHeight="1">
      <c r="B25" s="74"/>
    </row>
    <row r="26" s="35" customFormat="1" ht="18.75" customHeight="1">
      <c r="B26" s="74"/>
    </row>
    <row r="27" s="35" customFormat="1" ht="18.75" customHeight="1">
      <c r="B27" s="74"/>
    </row>
    <row r="28" s="35" customFormat="1" ht="18.75" customHeight="1">
      <c r="B28" s="74"/>
    </row>
    <row r="29" s="35" customFormat="1" ht="18.75" customHeight="1">
      <c r="B29" s="74"/>
    </row>
    <row r="30" s="35" customFormat="1" ht="18.75" customHeight="1">
      <c r="B30" s="74"/>
    </row>
    <row r="31" s="35" customFormat="1" ht="18.75" customHeight="1">
      <c r="B31" s="74"/>
    </row>
    <row r="32" s="35" customFormat="1" ht="18.75" customHeight="1">
      <c r="B32" s="74"/>
    </row>
    <row r="33" s="35" customFormat="1" ht="18.75" customHeight="1">
      <c r="B33" s="74"/>
    </row>
    <row r="34" s="35" customFormat="1" ht="18.75" customHeight="1">
      <c r="B34" s="74"/>
    </row>
    <row r="35" s="35" customFormat="1" ht="18.75" customHeight="1">
      <c r="B35" s="74"/>
    </row>
    <row r="36" s="35" customFormat="1" ht="18.75" customHeight="1">
      <c r="B36" s="74"/>
    </row>
    <row r="37" s="35" customFormat="1" ht="18.75" customHeight="1">
      <c r="B37" s="74"/>
    </row>
    <row r="38" s="35" customFormat="1" ht="18.75" customHeight="1">
      <c r="B38" s="74"/>
    </row>
    <row r="39" s="35" customFormat="1" ht="18.75" customHeight="1">
      <c r="B39" s="74"/>
    </row>
    <row r="40" s="35" customFormat="1" ht="18.75" customHeight="1">
      <c r="B40" s="74"/>
    </row>
    <row r="41" s="35" customFormat="1" ht="18.75" customHeight="1">
      <c r="B41" s="74"/>
    </row>
    <row r="42" s="35" customFormat="1" ht="18.75" customHeight="1">
      <c r="B42" s="74"/>
    </row>
    <row r="43" s="35" customFormat="1" ht="18.75" customHeight="1">
      <c r="B43" s="74"/>
    </row>
    <row r="44" s="35" customFormat="1" ht="18.75" customHeight="1">
      <c r="B44" s="74"/>
    </row>
    <row r="45" s="35" customFormat="1" ht="18.75" customHeight="1">
      <c r="B45" s="74"/>
    </row>
    <row r="46" s="35" customFormat="1" ht="18.75" customHeight="1">
      <c r="B46" s="74"/>
    </row>
    <row r="47" s="35" customFormat="1" ht="18.75" customHeight="1">
      <c r="B47" s="74"/>
    </row>
    <row r="48" s="35" customFormat="1" ht="18.75" customHeight="1">
      <c r="B48" s="74"/>
    </row>
    <row r="49" s="35" customFormat="1" ht="18.75" customHeight="1">
      <c r="B49" s="74"/>
    </row>
    <row r="50" s="35" customFormat="1" ht="18.75" customHeight="1">
      <c r="B50" s="74"/>
    </row>
    <row r="51" s="35" customFormat="1" ht="18.75" customHeight="1">
      <c r="B51" s="74"/>
    </row>
    <row r="52" s="35" customFormat="1" ht="18.75" customHeight="1">
      <c r="B52" s="74"/>
    </row>
    <row r="53" spans="2:33" s="35" customFormat="1" ht="18.75" customHeight="1">
      <c r="B53" s="74"/>
      <c r="AG53" s="98"/>
    </row>
    <row r="54" s="35" customFormat="1" ht="18.75" customHeight="1">
      <c r="B54" s="74"/>
    </row>
    <row r="55" s="35" customFormat="1" ht="18.75" customHeight="1">
      <c r="B55" s="74"/>
    </row>
    <row r="56" s="35" customFormat="1" ht="18.75" customHeight="1">
      <c r="B56" s="74"/>
    </row>
    <row r="57" s="35" customFormat="1" ht="18.75" customHeight="1">
      <c r="B57" s="74"/>
    </row>
    <row r="58" s="35" customFormat="1" ht="18.75" customHeight="1">
      <c r="B58" s="74"/>
    </row>
    <row r="59" s="35" customFormat="1" ht="18.75" customHeight="1">
      <c r="B59" s="74"/>
    </row>
    <row r="60" s="35" customFormat="1" ht="18.75" customHeight="1">
      <c r="B60" s="74"/>
    </row>
    <row r="61" s="35" customFormat="1" ht="18.75" customHeight="1">
      <c r="B61" s="74"/>
    </row>
    <row r="62" s="35" customFormat="1" ht="18.75" customHeight="1">
      <c r="B62" s="74"/>
    </row>
    <row r="63" s="35" customFormat="1" ht="18.75" customHeight="1">
      <c r="B63" s="74"/>
    </row>
    <row r="64" s="35" customFormat="1" ht="18.75" customHeight="1">
      <c r="B64" s="74"/>
    </row>
    <row r="65" s="35" customFormat="1" ht="18.75" customHeight="1">
      <c r="B65" s="74"/>
    </row>
    <row r="66" s="35" customFormat="1" ht="18.75" customHeight="1">
      <c r="B66" s="74"/>
    </row>
    <row r="67" s="35" customFormat="1" ht="18.75" customHeight="1">
      <c r="B67" s="74"/>
    </row>
    <row r="68" s="35" customFormat="1" ht="18.75" customHeight="1">
      <c r="B68" s="74"/>
    </row>
    <row r="69" s="35" customFormat="1" ht="18.75" customHeight="1">
      <c r="B69" s="74"/>
    </row>
    <row r="70" s="35" customFormat="1" ht="18.75" customHeight="1">
      <c r="B70" s="74"/>
    </row>
    <row r="71" s="35" customFormat="1" ht="18.75" customHeight="1">
      <c r="B71" s="74"/>
    </row>
    <row r="72" s="35" customFormat="1" ht="18.75" customHeight="1">
      <c r="B72" s="74"/>
    </row>
    <row r="73" s="35" customFormat="1" ht="18.75" customHeight="1">
      <c r="B73" s="74"/>
    </row>
    <row r="74" s="35" customFormat="1" ht="18.75" customHeight="1">
      <c r="B74" s="74"/>
    </row>
    <row r="75" s="35" customFormat="1" ht="18.75" customHeight="1">
      <c r="B75" s="74"/>
    </row>
    <row r="76" s="35" customFormat="1" ht="18.75" customHeight="1">
      <c r="B76" s="74"/>
    </row>
    <row r="77" s="35" customFormat="1" ht="18.75" customHeight="1">
      <c r="B77" s="74"/>
    </row>
    <row r="78" s="35" customFormat="1" ht="18.75" customHeight="1">
      <c r="B78" s="74"/>
    </row>
    <row r="79" s="35" customFormat="1" ht="18.75" customHeight="1">
      <c r="B79" s="74"/>
    </row>
    <row r="80" s="35" customFormat="1" ht="18.75" customHeight="1">
      <c r="B80" s="74"/>
    </row>
    <row r="81" s="35" customFormat="1" ht="18.75" customHeight="1">
      <c r="B81" s="74"/>
    </row>
    <row r="82" s="35" customFormat="1" ht="18.75" customHeight="1">
      <c r="B82" s="74"/>
    </row>
    <row r="83" s="35" customFormat="1" ht="18.75" customHeight="1">
      <c r="B83" s="74"/>
    </row>
    <row r="84" s="35" customFormat="1" ht="18.75" customHeight="1">
      <c r="B84" s="74"/>
    </row>
    <row r="85" s="35" customFormat="1" ht="18.75" customHeight="1">
      <c r="B85" s="74"/>
    </row>
    <row r="86" s="35" customFormat="1" ht="18.75" customHeight="1">
      <c r="B86" s="74"/>
    </row>
    <row r="87" s="35" customFormat="1" ht="18.75" customHeight="1">
      <c r="B87" s="74"/>
    </row>
    <row r="88" s="35" customFormat="1" ht="18.75" customHeight="1">
      <c r="B88" s="74"/>
    </row>
    <row r="89" s="35" customFormat="1" ht="18.75" customHeight="1">
      <c r="B89" s="74"/>
    </row>
    <row r="90" s="35" customFormat="1" ht="18.75" customHeight="1">
      <c r="B90" s="74"/>
    </row>
    <row r="91" spans="2:26" s="35" customFormat="1" ht="18.75" customHeight="1">
      <c r="B91" s="74"/>
      <c r="Z91" s="98"/>
    </row>
    <row r="92" s="35" customFormat="1" ht="18.75" customHeight="1">
      <c r="B92" s="74"/>
    </row>
    <row r="93" s="35" customFormat="1" ht="18.75" customHeight="1">
      <c r="B93" s="74"/>
    </row>
    <row r="94" s="35" customFormat="1" ht="18.75" customHeight="1">
      <c r="B94" s="74"/>
    </row>
    <row r="95" s="35" customFormat="1" ht="18.75" customHeight="1">
      <c r="B95" s="74"/>
    </row>
    <row r="96" s="35" customFormat="1" ht="18.75" customHeight="1">
      <c r="B96" s="74"/>
    </row>
    <row r="97" s="35" customFormat="1" ht="18.75" customHeight="1">
      <c r="B97" s="74"/>
    </row>
    <row r="98" s="35" customFormat="1" ht="18.75" customHeight="1">
      <c r="B98" s="74"/>
    </row>
    <row r="99" s="35" customFormat="1" ht="18.75" customHeight="1">
      <c r="B99" s="74"/>
    </row>
    <row r="100" s="35" customFormat="1" ht="18.75" customHeight="1">
      <c r="B100" s="74"/>
    </row>
    <row r="101" s="35" customFormat="1" ht="18.75" customHeight="1">
      <c r="B101" s="74"/>
    </row>
    <row r="102" s="35" customFormat="1" ht="18.75" customHeight="1">
      <c r="B102" s="74"/>
    </row>
    <row r="103" s="35" customFormat="1" ht="18.75" customHeight="1">
      <c r="B103" s="74"/>
    </row>
    <row r="104" s="35" customFormat="1" ht="18.75" customHeight="1">
      <c r="B104" s="74"/>
    </row>
    <row r="105" s="35" customFormat="1" ht="18.75" customHeight="1">
      <c r="B105" s="74"/>
    </row>
    <row r="106" s="35" customFormat="1" ht="18.75" customHeight="1">
      <c r="B106" s="74"/>
    </row>
    <row r="107" s="35" customFormat="1" ht="18.75" customHeight="1">
      <c r="B107" s="74"/>
    </row>
    <row r="108" s="35" customFormat="1" ht="18.75" customHeight="1">
      <c r="B108" s="74"/>
    </row>
    <row r="109" s="35" customFormat="1" ht="18.75" customHeight="1">
      <c r="B109" s="74"/>
    </row>
    <row r="110" s="35" customFormat="1" ht="18.75" customHeight="1">
      <c r="B110" s="74"/>
    </row>
    <row r="111" s="35" customFormat="1" ht="18.75" customHeight="1">
      <c r="B111" s="74"/>
    </row>
    <row r="112" s="35" customFormat="1" ht="18.75" customHeight="1">
      <c r="B112" s="74"/>
    </row>
    <row r="113" s="35" customFormat="1" ht="18.75" customHeight="1">
      <c r="B113" s="74"/>
    </row>
    <row r="114" s="35" customFormat="1" ht="18.75" customHeight="1">
      <c r="B114" s="74"/>
    </row>
    <row r="115" s="35" customFormat="1" ht="18.75" customHeight="1">
      <c r="B115" s="74"/>
    </row>
    <row r="116" s="35" customFormat="1" ht="18.75" customHeight="1">
      <c r="B116" s="74"/>
    </row>
    <row r="117" s="35" customFormat="1" ht="18.75" customHeight="1">
      <c r="B117" s="74"/>
    </row>
    <row r="118" s="35" customFormat="1" ht="18.75" customHeight="1">
      <c r="B118" s="74"/>
    </row>
    <row r="119" s="35" customFormat="1" ht="18.75" customHeight="1">
      <c r="B119" s="74"/>
    </row>
    <row r="120" s="35" customFormat="1" ht="18.75" customHeight="1">
      <c r="B120" s="74"/>
    </row>
    <row r="121" s="35" customFormat="1" ht="18.75" customHeight="1">
      <c r="B121" s="74"/>
    </row>
    <row r="122" s="35" customFormat="1" ht="18.75" customHeight="1">
      <c r="B122" s="74"/>
    </row>
    <row r="123" s="35" customFormat="1" ht="18.75" customHeight="1">
      <c r="B123" s="74"/>
    </row>
    <row r="124" s="35" customFormat="1" ht="18.75" customHeight="1">
      <c r="B124" s="74"/>
    </row>
    <row r="125" s="35" customFormat="1" ht="18.75" customHeight="1">
      <c r="B125" s="74"/>
    </row>
    <row r="126" s="35" customFormat="1" ht="18.75" customHeight="1">
      <c r="B126" s="74"/>
    </row>
    <row r="127" s="35" customFormat="1" ht="18.75" customHeight="1">
      <c r="B127" s="74"/>
    </row>
    <row r="128" s="35" customFormat="1" ht="18.75" customHeight="1">
      <c r="B128" s="74"/>
    </row>
    <row r="129" s="35" customFormat="1" ht="18.75" customHeight="1">
      <c r="B129" s="74"/>
    </row>
    <row r="130" s="35" customFormat="1" ht="18.75" customHeight="1">
      <c r="B130" s="74"/>
    </row>
    <row r="131" s="35" customFormat="1" ht="18.75" customHeight="1">
      <c r="B131" s="74"/>
    </row>
    <row r="132" s="35" customFormat="1" ht="18.75" customHeight="1">
      <c r="B132" s="74"/>
    </row>
    <row r="133" s="35" customFormat="1" ht="18.75" customHeight="1">
      <c r="B133" s="74"/>
    </row>
    <row r="134" s="35" customFormat="1" ht="18.75" customHeight="1">
      <c r="B134" s="74"/>
    </row>
    <row r="135" s="35" customFormat="1" ht="18.75" customHeight="1">
      <c r="B135" s="74"/>
    </row>
    <row r="136" s="35" customFormat="1" ht="18.75" customHeight="1">
      <c r="B136" s="74"/>
    </row>
    <row r="137" s="35" customFormat="1" ht="18.75" customHeight="1">
      <c r="B137" s="74"/>
    </row>
    <row r="138" s="35" customFormat="1" ht="18.75" customHeight="1">
      <c r="B138" s="74"/>
    </row>
    <row r="139" s="35" customFormat="1" ht="18.75" customHeight="1">
      <c r="B139" s="74"/>
    </row>
    <row r="140" s="35" customFormat="1" ht="18.75" customHeight="1">
      <c r="B140" s="74"/>
    </row>
    <row r="141" s="35" customFormat="1" ht="18.75" customHeight="1">
      <c r="B141" s="74"/>
    </row>
    <row r="142" s="35" customFormat="1" ht="18.75" customHeight="1">
      <c r="B142" s="74"/>
    </row>
    <row r="143" s="35" customFormat="1" ht="18.75" customHeight="1">
      <c r="B143" s="74"/>
    </row>
    <row r="144" s="35" customFormat="1" ht="18.75" customHeight="1">
      <c r="B144" s="74"/>
    </row>
    <row r="145" s="35" customFormat="1" ht="18.75" customHeight="1">
      <c r="B145" s="74"/>
    </row>
    <row r="146" s="35" customFormat="1" ht="18.75" customHeight="1">
      <c r="B146" s="74"/>
    </row>
    <row r="147" s="35" customFormat="1" ht="18.75" customHeight="1">
      <c r="B147" s="74"/>
    </row>
    <row r="148" s="35" customFormat="1" ht="18.75" customHeight="1">
      <c r="B148" s="74"/>
    </row>
    <row r="149" s="35" customFormat="1" ht="18.75" customHeight="1">
      <c r="B149" s="74"/>
    </row>
    <row r="150" s="35" customFormat="1" ht="18.75" customHeight="1">
      <c r="B150" s="74"/>
    </row>
    <row r="151" s="35" customFormat="1" ht="18.75" customHeight="1">
      <c r="B151" s="74"/>
    </row>
    <row r="152" s="35" customFormat="1" ht="18.75" customHeight="1">
      <c r="B152" s="74"/>
    </row>
    <row r="153" s="35" customFormat="1" ht="18.75" customHeight="1">
      <c r="B153" s="74"/>
    </row>
    <row r="154" s="35" customFormat="1" ht="18.75" customHeight="1">
      <c r="B154" s="74"/>
    </row>
    <row r="155" s="35" customFormat="1" ht="18.75" customHeight="1">
      <c r="B155" s="74"/>
    </row>
    <row r="156" s="35" customFormat="1" ht="18.75" customHeight="1">
      <c r="B156" s="74"/>
    </row>
    <row r="157" s="35" customFormat="1" ht="18.75" customHeight="1">
      <c r="B157" s="74"/>
    </row>
    <row r="158" s="35" customFormat="1" ht="18.75" customHeight="1">
      <c r="B158" s="74"/>
    </row>
    <row r="159" s="35" customFormat="1" ht="18.75" customHeight="1">
      <c r="B159" s="74"/>
    </row>
    <row r="160" s="35" customFormat="1" ht="18.75" customHeight="1">
      <c r="B160" s="74"/>
    </row>
    <row r="161" s="35" customFormat="1" ht="18.75" customHeight="1">
      <c r="B161" s="74"/>
    </row>
    <row r="162" s="35" customFormat="1" ht="18.75" customHeight="1">
      <c r="B162" s="74"/>
    </row>
    <row r="163" s="35" customFormat="1" ht="18.75" customHeight="1">
      <c r="B163" s="74"/>
    </row>
    <row r="164" s="35" customFormat="1" ht="18.75" customHeight="1">
      <c r="B164" s="74"/>
    </row>
    <row r="165" s="35" customFormat="1" ht="18.75" customHeight="1">
      <c r="B165" s="74"/>
    </row>
    <row r="166" s="35" customFormat="1" ht="18.75" customHeight="1">
      <c r="B166" s="74"/>
    </row>
    <row r="167" s="35" customFormat="1" ht="18.75" customHeight="1">
      <c r="B167" s="74"/>
    </row>
    <row r="168" s="35" customFormat="1" ht="18.75" customHeight="1">
      <c r="B168" s="74"/>
    </row>
    <row r="169" s="35" customFormat="1" ht="18.75" customHeight="1">
      <c r="B169" s="74"/>
    </row>
    <row r="170" s="35" customFormat="1" ht="18.75" customHeight="1">
      <c r="B170" s="74"/>
    </row>
    <row r="171" s="35" customFormat="1" ht="18.75" customHeight="1">
      <c r="B171" s="74"/>
    </row>
    <row r="172" s="35" customFormat="1" ht="18.75" customHeight="1">
      <c r="B172" s="74"/>
    </row>
    <row r="173" s="35" customFormat="1" ht="18.75" customHeight="1">
      <c r="B173" s="74"/>
    </row>
    <row r="174" s="35" customFormat="1" ht="18.75" customHeight="1">
      <c r="B174" s="74"/>
    </row>
    <row r="175" s="35" customFormat="1" ht="18.75" customHeight="1">
      <c r="B175" s="74"/>
    </row>
    <row r="176" s="35" customFormat="1" ht="18.75" customHeight="1">
      <c r="B176" s="74"/>
    </row>
    <row r="177" s="35" customFormat="1" ht="18.75" customHeight="1">
      <c r="B177" s="74"/>
    </row>
    <row r="178" s="35" customFormat="1" ht="18.75" customHeight="1">
      <c r="B178" s="74"/>
    </row>
    <row r="179" s="35" customFormat="1" ht="18.75" customHeight="1">
      <c r="B179" s="74"/>
    </row>
    <row r="180" s="35" customFormat="1" ht="18.75" customHeight="1">
      <c r="B180" s="74"/>
    </row>
    <row r="181" s="35" customFormat="1" ht="18.75" customHeight="1">
      <c r="B181" s="74"/>
    </row>
    <row r="182" s="35" customFormat="1" ht="18.75" customHeight="1">
      <c r="B182" s="74"/>
    </row>
    <row r="183" s="35" customFormat="1" ht="18.75" customHeight="1">
      <c r="B183" s="74"/>
    </row>
    <row r="184" s="35" customFormat="1" ht="18.75" customHeight="1">
      <c r="B184" s="74"/>
    </row>
    <row r="185" s="35" customFormat="1" ht="18.75" customHeight="1">
      <c r="B185" s="74"/>
    </row>
    <row r="186" s="35" customFormat="1" ht="18.75" customHeight="1">
      <c r="B186" s="74"/>
    </row>
    <row r="187" s="35" customFormat="1" ht="18.75" customHeight="1">
      <c r="B187" s="74"/>
    </row>
    <row r="188" s="35" customFormat="1" ht="18.75" customHeight="1">
      <c r="B188" s="74"/>
    </row>
    <row r="189" s="35" customFormat="1" ht="18.75" customHeight="1">
      <c r="B189" s="74"/>
    </row>
    <row r="190" s="35" customFormat="1" ht="18.75" customHeight="1">
      <c r="B190" s="74"/>
    </row>
    <row r="191" s="35" customFormat="1" ht="18.75" customHeight="1">
      <c r="B191" s="74"/>
    </row>
    <row r="192" s="35" customFormat="1" ht="18.75" customHeight="1">
      <c r="B192" s="74"/>
    </row>
    <row r="193" s="35" customFormat="1" ht="18.75" customHeight="1">
      <c r="B193" s="74"/>
    </row>
    <row r="194" s="35" customFormat="1" ht="18.75" customHeight="1">
      <c r="B194" s="74"/>
    </row>
    <row r="195" s="35" customFormat="1" ht="18.75" customHeight="1">
      <c r="B195" s="74"/>
    </row>
    <row r="196" s="35" customFormat="1" ht="18.75" customHeight="1">
      <c r="B196" s="74"/>
    </row>
    <row r="197" s="35" customFormat="1" ht="18.75" customHeight="1">
      <c r="B197" s="74"/>
    </row>
    <row r="198" s="35" customFormat="1" ht="18.75" customHeight="1">
      <c r="B198" s="74"/>
    </row>
    <row r="199" s="35" customFormat="1" ht="18.75" customHeight="1">
      <c r="B199" s="74"/>
    </row>
    <row r="200" s="35" customFormat="1" ht="18.75" customHeight="1">
      <c r="B200" s="74"/>
    </row>
    <row r="201" s="35" customFormat="1" ht="18.75" customHeight="1">
      <c r="B201" s="74"/>
    </row>
    <row r="202" s="35" customFormat="1" ht="18.75" customHeight="1">
      <c r="B202" s="74"/>
    </row>
  </sheetData>
  <sheetProtection/>
  <mergeCells count="2">
    <mergeCell ref="A1:F1"/>
    <mergeCell ref="C3:F3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B12" sqref="B12"/>
    </sheetView>
  </sheetViews>
  <sheetFormatPr defaultColWidth="8.8515625" defaultRowHeight="12.75" customHeight="1"/>
  <cols>
    <col min="1" max="1" width="16.7109375" style="57" customWidth="1"/>
    <col min="2" max="2" width="44.421875" style="57" customWidth="1"/>
    <col min="3" max="5" width="28.00390625" style="57" customWidth="1"/>
    <col min="6" max="6" width="9.140625" style="57" customWidth="1"/>
    <col min="7" max="7" width="13.57421875" style="57" customWidth="1"/>
    <col min="8" max="8" width="9.140625" style="57" customWidth="1"/>
  </cols>
  <sheetData>
    <row r="1" spans="1:7" s="57" customFormat="1" ht="29.25" customHeight="1">
      <c r="A1" s="70" t="s">
        <v>91</v>
      </c>
      <c r="B1" s="70"/>
      <c r="C1" s="70"/>
      <c r="D1" s="70"/>
      <c r="E1" s="70"/>
      <c r="F1" s="65"/>
      <c r="G1" s="65"/>
    </row>
    <row r="2" spans="1:7" s="57" customFormat="1" ht="21" customHeight="1">
      <c r="A2" s="71" t="s">
        <v>1</v>
      </c>
      <c r="B2" s="35"/>
      <c r="C2" s="35"/>
      <c r="D2" s="35"/>
      <c r="E2" s="66" t="s">
        <v>2</v>
      </c>
      <c r="F2" s="67"/>
      <c r="G2" s="67"/>
    </row>
    <row r="3" spans="1:7" s="57" customFormat="1" ht="30" customHeight="1">
      <c r="A3" s="40" t="s">
        <v>73</v>
      </c>
      <c r="B3" s="40"/>
      <c r="C3" s="40" t="s">
        <v>92</v>
      </c>
      <c r="D3" s="40"/>
      <c r="E3" s="40"/>
      <c r="F3" s="67"/>
      <c r="G3" s="67"/>
    </row>
    <row r="4" spans="1:7" s="57" customFormat="1" ht="30" customHeight="1">
      <c r="A4" s="40" t="s">
        <v>76</v>
      </c>
      <c r="B4" s="40" t="s">
        <v>77</v>
      </c>
      <c r="C4" s="40" t="s">
        <v>30</v>
      </c>
      <c r="D4" s="40" t="s">
        <v>74</v>
      </c>
      <c r="E4" s="40" t="s">
        <v>75</v>
      </c>
      <c r="F4" s="67"/>
      <c r="G4" s="67"/>
    </row>
    <row r="5" spans="1:7" s="57" customFormat="1" ht="30" customHeight="1">
      <c r="A5" s="61" t="s">
        <v>93</v>
      </c>
      <c r="B5" s="61" t="s">
        <v>44</v>
      </c>
      <c r="C5" s="62">
        <v>1</v>
      </c>
      <c r="D5" s="62">
        <f>C5+1</f>
        <v>2</v>
      </c>
      <c r="E5" s="62">
        <f>D5+1</f>
        <v>3</v>
      </c>
      <c r="F5" s="67"/>
      <c r="G5" s="67"/>
    </row>
    <row r="6" spans="1:7" s="57" customFormat="1" ht="30" customHeight="1">
      <c r="A6" s="72"/>
      <c r="B6" s="72" t="s">
        <v>30</v>
      </c>
      <c r="C6" s="72">
        <v>3299.024922</v>
      </c>
      <c r="D6" s="72">
        <v>3286.524922</v>
      </c>
      <c r="E6" s="72">
        <v>12.5</v>
      </c>
      <c r="F6" s="67"/>
      <c r="G6" s="67"/>
    </row>
    <row r="7" spans="1:5" s="57" customFormat="1" ht="30" customHeight="1">
      <c r="A7" s="72" t="s">
        <v>45</v>
      </c>
      <c r="B7" s="72" t="s">
        <v>46</v>
      </c>
      <c r="C7" s="72">
        <v>263.510114</v>
      </c>
      <c r="D7" s="72">
        <v>263.510114</v>
      </c>
      <c r="E7" s="72"/>
    </row>
    <row r="8" spans="1:5" s="57" customFormat="1" ht="30" customHeight="1">
      <c r="A8" s="72" t="s">
        <v>47</v>
      </c>
      <c r="B8" s="72" t="s">
        <v>48</v>
      </c>
      <c r="C8" s="72">
        <v>263.510114</v>
      </c>
      <c r="D8" s="72">
        <v>263.510114</v>
      </c>
      <c r="E8" s="72"/>
    </row>
    <row r="9" spans="1:5" s="57" customFormat="1" ht="30" customHeight="1">
      <c r="A9" s="72" t="s">
        <v>49</v>
      </c>
      <c r="B9" s="72" t="s">
        <v>50</v>
      </c>
      <c r="C9" s="72">
        <v>2.2</v>
      </c>
      <c r="D9" s="72">
        <v>2.2</v>
      </c>
      <c r="E9" s="72"/>
    </row>
    <row r="10" spans="1:5" s="57" customFormat="1" ht="30" customHeight="1">
      <c r="A10" s="72" t="s">
        <v>51</v>
      </c>
      <c r="B10" s="72" t="s">
        <v>52</v>
      </c>
      <c r="C10" s="72">
        <v>1.54</v>
      </c>
      <c r="D10" s="72">
        <v>1.54</v>
      </c>
      <c r="E10" s="72"/>
    </row>
    <row r="11" spans="1:5" s="57" customFormat="1" ht="30" customHeight="1">
      <c r="A11" s="72" t="s">
        <v>53</v>
      </c>
      <c r="B11" s="72" t="s">
        <v>54</v>
      </c>
      <c r="C11" s="72">
        <v>259.770114</v>
      </c>
      <c r="D11" s="72">
        <v>259.770114</v>
      </c>
      <c r="E11" s="72"/>
    </row>
    <row r="12" spans="1:5" s="57" customFormat="1" ht="30" customHeight="1">
      <c r="A12" s="72" t="s">
        <v>55</v>
      </c>
      <c r="B12" s="72" t="s">
        <v>56</v>
      </c>
      <c r="C12" s="72">
        <v>2763.664024</v>
      </c>
      <c r="D12" s="72">
        <v>2751.164024</v>
      </c>
      <c r="E12" s="72">
        <v>12.5</v>
      </c>
    </row>
    <row r="13" spans="1:5" s="57" customFormat="1" ht="30" customHeight="1">
      <c r="A13" s="72" t="s">
        <v>57</v>
      </c>
      <c r="B13" s="72" t="s">
        <v>58</v>
      </c>
      <c r="C13" s="72">
        <v>2763.664024</v>
      </c>
      <c r="D13" s="72">
        <v>2751.164024</v>
      </c>
      <c r="E13" s="72">
        <v>12.5</v>
      </c>
    </row>
    <row r="14" spans="1:5" s="57" customFormat="1" ht="30" customHeight="1">
      <c r="A14" s="72" t="s">
        <v>59</v>
      </c>
      <c r="B14" s="72" t="s">
        <v>60</v>
      </c>
      <c r="C14" s="72">
        <v>1231.678618</v>
      </c>
      <c r="D14" s="72">
        <v>1231.678618</v>
      </c>
      <c r="E14" s="72"/>
    </row>
    <row r="15" spans="1:5" s="57" customFormat="1" ht="30" customHeight="1">
      <c r="A15" s="72" t="s">
        <v>61</v>
      </c>
      <c r="B15" s="72" t="s">
        <v>62</v>
      </c>
      <c r="C15" s="72">
        <v>1519.485406</v>
      </c>
      <c r="D15" s="72">
        <v>1519.485406</v>
      </c>
      <c r="E15" s="72"/>
    </row>
    <row r="16" spans="1:5" s="57" customFormat="1" ht="30" customHeight="1">
      <c r="A16" s="72" t="s">
        <v>63</v>
      </c>
      <c r="B16" s="72" t="s">
        <v>64</v>
      </c>
      <c r="C16" s="72">
        <v>12.5</v>
      </c>
      <c r="D16" s="72"/>
      <c r="E16" s="72">
        <v>12.5</v>
      </c>
    </row>
    <row r="17" spans="1:5" s="57" customFormat="1" ht="30" customHeight="1">
      <c r="A17" s="72" t="s">
        <v>65</v>
      </c>
      <c r="B17" s="72" t="s">
        <v>66</v>
      </c>
      <c r="C17" s="72">
        <v>271.850784</v>
      </c>
      <c r="D17" s="72">
        <v>271.850784</v>
      </c>
      <c r="E17" s="72"/>
    </row>
    <row r="18" spans="1:5" s="57" customFormat="1" ht="30" customHeight="1">
      <c r="A18" s="72" t="s">
        <v>57</v>
      </c>
      <c r="B18" s="72" t="s">
        <v>67</v>
      </c>
      <c r="C18" s="72">
        <v>271.850784</v>
      </c>
      <c r="D18" s="72">
        <v>271.850784</v>
      </c>
      <c r="E18" s="72"/>
    </row>
    <row r="19" spans="1:5" s="57" customFormat="1" ht="30" customHeight="1">
      <c r="A19" s="72" t="s">
        <v>68</v>
      </c>
      <c r="B19" s="72" t="s">
        <v>69</v>
      </c>
      <c r="C19" s="72">
        <v>239.864784</v>
      </c>
      <c r="D19" s="72">
        <v>239.864784</v>
      </c>
      <c r="E19" s="72"/>
    </row>
    <row r="20" spans="1:5" s="57" customFormat="1" ht="30" customHeight="1">
      <c r="A20" s="72" t="s">
        <v>70</v>
      </c>
      <c r="B20" s="72" t="s">
        <v>71</v>
      </c>
      <c r="C20" s="72">
        <v>31.986</v>
      </c>
      <c r="D20" s="72">
        <v>31.986</v>
      </c>
      <c r="E20" s="72"/>
    </row>
    <row r="21" s="57" customFormat="1" ht="15.75"/>
    <row r="22" s="57" customFormat="1" ht="15.75"/>
    <row r="23" s="57" customFormat="1" ht="15.75"/>
  </sheetData>
  <sheetProtection/>
  <mergeCells count="3">
    <mergeCell ref="A1:E1"/>
    <mergeCell ref="A3:B3"/>
    <mergeCell ref="C3:E3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28.00390625" style="57" customWidth="1"/>
    <col min="2" max="2" width="38.00390625" style="57" customWidth="1"/>
    <col min="3" max="5" width="28.00390625" style="57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9.25" customHeight="1">
      <c r="A1" s="58" t="s">
        <v>94</v>
      </c>
      <c r="B1" s="58"/>
      <c r="C1" s="58"/>
      <c r="D1" s="58"/>
      <c r="E1" s="58"/>
      <c r="F1" s="65"/>
      <c r="G1" s="65"/>
    </row>
    <row r="2" spans="1:7" s="57" customFormat="1" ht="21" customHeight="1">
      <c r="A2" s="39" t="s">
        <v>1</v>
      </c>
      <c r="B2" s="35"/>
      <c r="C2" s="35"/>
      <c r="D2" s="35"/>
      <c r="E2" s="66" t="s">
        <v>2</v>
      </c>
      <c r="F2" s="67"/>
      <c r="G2" s="67"/>
    </row>
    <row r="3" spans="1:7" s="57" customFormat="1" ht="25.5" customHeight="1">
      <c r="A3" s="40" t="s">
        <v>95</v>
      </c>
      <c r="B3" s="40"/>
      <c r="C3" s="40" t="s">
        <v>96</v>
      </c>
      <c r="D3" s="40"/>
      <c r="E3" s="40"/>
      <c r="F3" s="67"/>
      <c r="G3" s="67"/>
    </row>
    <row r="4" spans="1:7" s="57" customFormat="1" ht="25.5" customHeight="1">
      <c r="A4" s="40" t="s">
        <v>76</v>
      </c>
      <c r="B4" s="59" t="s">
        <v>77</v>
      </c>
      <c r="C4" s="60" t="s">
        <v>30</v>
      </c>
      <c r="D4" s="60" t="s">
        <v>97</v>
      </c>
      <c r="E4" s="60" t="s">
        <v>98</v>
      </c>
      <c r="F4" s="67"/>
      <c r="G4" s="67"/>
    </row>
    <row r="5" spans="1:7" s="57" customFormat="1" ht="25.5" customHeight="1">
      <c r="A5" s="61" t="s">
        <v>44</v>
      </c>
      <c r="B5" s="61" t="s">
        <v>44</v>
      </c>
      <c r="C5" s="62">
        <v>1</v>
      </c>
      <c r="D5" s="62">
        <f>C5+1</f>
        <v>2</v>
      </c>
      <c r="E5" s="62">
        <f>D5+1</f>
        <v>3</v>
      </c>
      <c r="F5" s="67"/>
      <c r="G5" s="67"/>
    </row>
    <row r="6" spans="1:8" s="57" customFormat="1" ht="25.5" customHeight="1">
      <c r="A6" s="63"/>
      <c r="B6" s="63" t="s">
        <v>30</v>
      </c>
      <c r="C6" s="49">
        <v>3286.524922</v>
      </c>
      <c r="D6" s="49">
        <v>3005.540315</v>
      </c>
      <c r="E6" s="49">
        <v>280.984607</v>
      </c>
      <c r="F6" s="68"/>
      <c r="G6" s="68"/>
      <c r="H6" s="69"/>
    </row>
    <row r="7" spans="1:5" s="57" customFormat="1" ht="25.5" customHeight="1">
      <c r="A7" s="63" t="s">
        <v>99</v>
      </c>
      <c r="B7" s="63" t="s">
        <v>100</v>
      </c>
      <c r="C7" s="49">
        <v>3000.892515</v>
      </c>
      <c r="D7" s="49">
        <v>3000.892515</v>
      </c>
      <c r="E7" s="49"/>
    </row>
    <row r="8" spans="1:5" s="57" customFormat="1" ht="25.5" customHeight="1">
      <c r="A8" s="63" t="s">
        <v>101</v>
      </c>
      <c r="B8" s="63" t="s">
        <v>102</v>
      </c>
      <c r="C8" s="49">
        <v>592.8756</v>
      </c>
      <c r="D8" s="49">
        <v>592.8756</v>
      </c>
      <c r="E8" s="49"/>
    </row>
    <row r="9" spans="1:5" s="57" customFormat="1" ht="25.5" customHeight="1">
      <c r="A9" s="63" t="s">
        <v>103</v>
      </c>
      <c r="B9" s="63" t="s">
        <v>104</v>
      </c>
      <c r="C9" s="49">
        <v>142.1376</v>
      </c>
      <c r="D9" s="49">
        <v>142.1376</v>
      </c>
      <c r="E9" s="49"/>
    </row>
    <row r="10" spans="1:5" s="57" customFormat="1" ht="25.5" customHeight="1">
      <c r="A10" s="63" t="s">
        <v>105</v>
      </c>
      <c r="B10" s="63" t="s">
        <v>106</v>
      </c>
      <c r="C10" s="49">
        <v>1269.8224</v>
      </c>
      <c r="D10" s="49">
        <v>1269.8224</v>
      </c>
      <c r="E10" s="49"/>
    </row>
    <row r="11" spans="1:5" s="57" customFormat="1" ht="25.5" customHeight="1">
      <c r="A11" s="63" t="s">
        <v>107</v>
      </c>
      <c r="B11" s="63" t="s">
        <v>108</v>
      </c>
      <c r="C11" s="49">
        <v>241.039608</v>
      </c>
      <c r="D11" s="49">
        <v>241.039608</v>
      </c>
      <c r="E11" s="49"/>
    </row>
    <row r="12" spans="1:5" s="57" customFormat="1" ht="25.5" customHeight="1">
      <c r="A12" s="63" t="s">
        <v>109</v>
      </c>
      <c r="B12" s="63" t="s">
        <v>110</v>
      </c>
      <c r="C12" s="49">
        <v>259.770114</v>
      </c>
      <c r="D12" s="49">
        <v>259.770114</v>
      </c>
      <c r="E12" s="49"/>
    </row>
    <row r="13" spans="1:5" s="57" customFormat="1" ht="25.5" customHeight="1">
      <c r="A13" s="63" t="s">
        <v>111</v>
      </c>
      <c r="B13" s="63" t="s">
        <v>112</v>
      </c>
      <c r="C13" s="49">
        <v>233.499713</v>
      </c>
      <c r="D13" s="49">
        <v>233.499713</v>
      </c>
      <c r="E13" s="49"/>
    </row>
    <row r="14" spans="1:5" s="57" customFormat="1" ht="25.5" customHeight="1">
      <c r="A14" s="63" t="s">
        <v>113</v>
      </c>
      <c r="B14" s="63" t="s">
        <v>114</v>
      </c>
      <c r="C14" s="49">
        <v>6.744696</v>
      </c>
      <c r="D14" s="49">
        <v>6.744696</v>
      </c>
      <c r="E14" s="49"/>
    </row>
    <row r="15" spans="1:5" s="57" customFormat="1" ht="25.5" customHeight="1">
      <c r="A15" s="63" t="s">
        <v>115</v>
      </c>
      <c r="B15" s="63" t="s">
        <v>116</v>
      </c>
      <c r="C15" s="49">
        <v>239.864784</v>
      </c>
      <c r="D15" s="49">
        <v>239.864784</v>
      </c>
      <c r="E15" s="49"/>
    </row>
    <row r="16" spans="1:5" s="57" customFormat="1" ht="25.5" customHeight="1">
      <c r="A16" s="63" t="s">
        <v>117</v>
      </c>
      <c r="B16" s="63" t="s">
        <v>118</v>
      </c>
      <c r="C16" s="49">
        <v>15.138</v>
      </c>
      <c r="D16" s="49">
        <v>15.138</v>
      </c>
      <c r="E16" s="49"/>
    </row>
    <row r="17" spans="1:5" s="57" customFormat="1" ht="25.5" customHeight="1">
      <c r="A17" s="63" t="s">
        <v>119</v>
      </c>
      <c r="B17" s="63" t="s">
        <v>120</v>
      </c>
      <c r="C17" s="49">
        <v>266.984607</v>
      </c>
      <c r="D17" s="49"/>
      <c r="E17" s="49">
        <v>266.984607</v>
      </c>
    </row>
    <row r="18" spans="1:5" ht="25.5" customHeight="1">
      <c r="A18" s="63" t="s">
        <v>121</v>
      </c>
      <c r="B18" s="63" t="s">
        <v>122</v>
      </c>
      <c r="C18" s="49">
        <v>22.9</v>
      </c>
      <c r="D18" s="49"/>
      <c r="E18" s="49">
        <v>22.9</v>
      </c>
    </row>
    <row r="19" spans="1:5" ht="25.5" customHeight="1">
      <c r="A19" s="63" t="s">
        <v>123</v>
      </c>
      <c r="B19" s="63" t="s">
        <v>124</v>
      </c>
      <c r="C19" s="49">
        <v>3</v>
      </c>
      <c r="D19" s="49"/>
      <c r="E19" s="49">
        <v>3</v>
      </c>
    </row>
    <row r="20" spans="1:5" ht="25.5" customHeight="1">
      <c r="A20" s="63" t="s">
        <v>125</v>
      </c>
      <c r="B20" s="63" t="s">
        <v>126</v>
      </c>
      <c r="C20" s="49">
        <v>5</v>
      </c>
      <c r="D20" s="49"/>
      <c r="E20" s="49">
        <v>5</v>
      </c>
    </row>
    <row r="21" spans="1:5" ht="25.5" customHeight="1">
      <c r="A21" s="63" t="s">
        <v>127</v>
      </c>
      <c r="B21" s="63" t="s">
        <v>128</v>
      </c>
      <c r="C21" s="49">
        <v>4.85</v>
      </c>
      <c r="D21" s="49"/>
      <c r="E21" s="49">
        <v>4.85</v>
      </c>
    </row>
    <row r="22" spans="1:5" ht="25.5" customHeight="1">
      <c r="A22" s="63" t="s">
        <v>129</v>
      </c>
      <c r="B22" s="63" t="s">
        <v>130</v>
      </c>
      <c r="C22" s="49">
        <v>18</v>
      </c>
      <c r="D22" s="49"/>
      <c r="E22" s="49">
        <v>18</v>
      </c>
    </row>
    <row r="23" spans="1:5" ht="25.5" customHeight="1">
      <c r="A23" s="63" t="s">
        <v>131</v>
      </c>
      <c r="B23" s="63" t="s">
        <v>132</v>
      </c>
      <c r="C23" s="49">
        <v>3</v>
      </c>
      <c r="D23" s="49"/>
      <c r="E23" s="49">
        <v>3</v>
      </c>
    </row>
    <row r="24" spans="1:5" ht="25.5" customHeight="1">
      <c r="A24" s="63" t="s">
        <v>133</v>
      </c>
      <c r="B24" s="63" t="s">
        <v>134</v>
      </c>
      <c r="C24" s="49">
        <v>1.552</v>
      </c>
      <c r="D24" s="49"/>
      <c r="E24" s="49">
        <v>1.552</v>
      </c>
    </row>
    <row r="25" spans="1:5" ht="25.5" customHeight="1">
      <c r="A25" s="63" t="s">
        <v>135</v>
      </c>
      <c r="B25" s="63" t="s">
        <v>136</v>
      </c>
      <c r="C25" s="49">
        <v>2.35</v>
      </c>
      <c r="D25" s="49"/>
      <c r="E25" s="49">
        <v>2.35</v>
      </c>
    </row>
    <row r="26" spans="1:5" ht="25.5" customHeight="1">
      <c r="A26" s="63" t="s">
        <v>137</v>
      </c>
      <c r="B26" s="63" t="s">
        <v>138</v>
      </c>
      <c r="C26" s="49">
        <v>7</v>
      </c>
      <c r="D26" s="49"/>
      <c r="E26" s="49">
        <v>7</v>
      </c>
    </row>
    <row r="27" spans="1:5" ht="25.5" customHeight="1">
      <c r="A27" s="63" t="s">
        <v>139</v>
      </c>
      <c r="B27" s="63" t="s">
        <v>140</v>
      </c>
      <c r="C27" s="49">
        <v>10</v>
      </c>
      <c r="D27" s="49"/>
      <c r="E27" s="49">
        <v>10</v>
      </c>
    </row>
    <row r="28" spans="1:5" ht="25.5" customHeight="1">
      <c r="A28" s="63" t="s">
        <v>141</v>
      </c>
      <c r="B28" s="63" t="s">
        <v>142</v>
      </c>
      <c r="C28" s="49">
        <v>4</v>
      </c>
      <c r="D28" s="49"/>
      <c r="E28" s="49">
        <v>4</v>
      </c>
    </row>
    <row r="29" spans="1:5" ht="25.5" customHeight="1">
      <c r="A29" s="63" t="s">
        <v>143</v>
      </c>
      <c r="B29" s="63" t="s">
        <v>144</v>
      </c>
      <c r="C29" s="49">
        <v>0.449993</v>
      </c>
      <c r="D29" s="49"/>
      <c r="E29" s="49">
        <v>0.449993</v>
      </c>
    </row>
    <row r="30" spans="1:5" ht="25.5" customHeight="1">
      <c r="A30" s="63" t="s">
        <v>145</v>
      </c>
      <c r="B30" s="63" t="s">
        <v>146</v>
      </c>
      <c r="C30" s="49">
        <v>5</v>
      </c>
      <c r="D30" s="49"/>
      <c r="E30" s="49">
        <v>5</v>
      </c>
    </row>
    <row r="31" spans="1:5" ht="25.5" customHeight="1">
      <c r="A31" s="63" t="s">
        <v>147</v>
      </c>
      <c r="B31" s="63" t="s">
        <v>148</v>
      </c>
      <c r="C31" s="49">
        <v>3.5</v>
      </c>
      <c r="D31" s="49"/>
      <c r="E31" s="49">
        <v>3.5</v>
      </c>
    </row>
    <row r="32" spans="1:5" ht="25.5" customHeight="1">
      <c r="A32" s="63" t="s">
        <v>149</v>
      </c>
      <c r="B32" s="63" t="s">
        <v>150</v>
      </c>
      <c r="C32" s="49">
        <v>4.8</v>
      </c>
      <c r="D32" s="49"/>
      <c r="E32" s="49">
        <v>4.8</v>
      </c>
    </row>
    <row r="33" spans="1:5" ht="25.5" customHeight="1">
      <c r="A33" s="63" t="s">
        <v>151</v>
      </c>
      <c r="B33" s="63" t="s">
        <v>152</v>
      </c>
      <c r="C33" s="49">
        <v>3</v>
      </c>
      <c r="D33" s="49"/>
      <c r="E33" s="49">
        <v>3</v>
      </c>
    </row>
    <row r="34" spans="1:5" ht="25.5" customHeight="1">
      <c r="A34" s="63" t="s">
        <v>153</v>
      </c>
      <c r="B34" s="63" t="s">
        <v>154</v>
      </c>
      <c r="C34" s="49">
        <v>1</v>
      </c>
      <c r="D34" s="49"/>
      <c r="E34" s="49">
        <v>1</v>
      </c>
    </row>
    <row r="35" spans="1:5" ht="25.5" customHeight="1">
      <c r="A35" s="63" t="s">
        <v>155</v>
      </c>
      <c r="B35" s="63" t="s">
        <v>156</v>
      </c>
      <c r="C35" s="49">
        <v>27.526614</v>
      </c>
      <c r="D35" s="49"/>
      <c r="E35" s="49">
        <v>27.526614</v>
      </c>
    </row>
    <row r="36" spans="1:5" ht="25.5" customHeight="1">
      <c r="A36" s="63" t="s">
        <v>157</v>
      </c>
      <c r="B36" s="63" t="s">
        <v>158</v>
      </c>
      <c r="C36" s="49">
        <v>44.01</v>
      </c>
      <c r="D36" s="49"/>
      <c r="E36" s="49">
        <v>44.01</v>
      </c>
    </row>
    <row r="37" spans="1:5" ht="25.5" customHeight="1">
      <c r="A37" s="63" t="s">
        <v>159</v>
      </c>
      <c r="B37" s="63" t="s">
        <v>160</v>
      </c>
      <c r="C37" s="49">
        <v>31.69</v>
      </c>
      <c r="D37" s="49"/>
      <c r="E37" s="49">
        <v>31.69</v>
      </c>
    </row>
    <row r="38" spans="1:5" ht="25.5" customHeight="1">
      <c r="A38" s="63" t="s">
        <v>161</v>
      </c>
      <c r="B38" s="63" t="s">
        <v>162</v>
      </c>
      <c r="C38" s="49">
        <v>47.308</v>
      </c>
      <c r="D38" s="49"/>
      <c r="E38" s="49">
        <v>47.308</v>
      </c>
    </row>
    <row r="39" spans="1:5" ht="25.5" customHeight="1">
      <c r="A39" s="63" t="s">
        <v>163</v>
      </c>
      <c r="B39" s="63" t="s">
        <v>164</v>
      </c>
      <c r="C39" s="49">
        <v>17.048</v>
      </c>
      <c r="D39" s="49"/>
      <c r="E39" s="49">
        <v>17.048</v>
      </c>
    </row>
    <row r="40" spans="1:5" ht="25.5" customHeight="1">
      <c r="A40" s="63" t="s">
        <v>165</v>
      </c>
      <c r="B40" s="63" t="s">
        <v>166</v>
      </c>
      <c r="C40" s="49">
        <v>4.6478</v>
      </c>
      <c r="D40" s="49">
        <v>4.6478</v>
      </c>
      <c r="E40" s="49"/>
    </row>
    <row r="41" spans="1:5" ht="25.5" customHeight="1">
      <c r="A41" s="63" t="s">
        <v>167</v>
      </c>
      <c r="B41" s="63" t="s">
        <v>168</v>
      </c>
      <c r="C41" s="49">
        <v>3.74</v>
      </c>
      <c r="D41" s="49">
        <v>3.74</v>
      </c>
      <c r="E41" s="49"/>
    </row>
    <row r="42" spans="1:5" ht="25.5" customHeight="1">
      <c r="A42" s="63" t="s">
        <v>169</v>
      </c>
      <c r="B42" s="63" t="s">
        <v>170</v>
      </c>
      <c r="C42" s="49">
        <v>0.9078</v>
      </c>
      <c r="D42" s="49">
        <v>0.9078</v>
      </c>
      <c r="E42" s="49"/>
    </row>
    <row r="43" spans="1:5" ht="25.5" customHeight="1">
      <c r="A43" s="63" t="s">
        <v>171</v>
      </c>
      <c r="B43" s="63" t="s">
        <v>172</v>
      </c>
      <c r="C43" s="49">
        <v>14</v>
      </c>
      <c r="D43" s="49"/>
      <c r="E43" s="49">
        <v>14</v>
      </c>
    </row>
    <row r="44" spans="1:5" ht="25.5" customHeight="1">
      <c r="A44" s="63" t="s">
        <v>173</v>
      </c>
      <c r="B44" s="63" t="s">
        <v>174</v>
      </c>
      <c r="C44" s="49">
        <v>14</v>
      </c>
      <c r="D44" s="49"/>
      <c r="E44" s="49">
        <v>14</v>
      </c>
    </row>
    <row r="45" spans="1:5" ht="12.75" customHeight="1">
      <c r="A45" s="64"/>
      <c r="B45" s="64"/>
      <c r="C45" s="64"/>
      <c r="D45" s="64"/>
      <c r="E45" s="64"/>
    </row>
  </sheetData>
  <sheetProtection/>
  <mergeCells count="3">
    <mergeCell ref="A1:E1"/>
    <mergeCell ref="A3:B3"/>
    <mergeCell ref="C3:E3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portrait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zoomScale="70" zoomScaleNormal="70" workbookViewId="0" topLeftCell="A1">
      <selection activeCell="C28" sqref="C28"/>
    </sheetView>
  </sheetViews>
  <sheetFormatPr defaultColWidth="8.8515625" defaultRowHeight="12.75" customHeight="1"/>
  <cols>
    <col min="1" max="1" width="17.8515625" style="35" customWidth="1"/>
    <col min="2" max="2" width="50.421875" style="35" customWidth="1"/>
    <col min="3" max="3" width="21.8515625" style="35" customWidth="1"/>
    <col min="4" max="4" width="15.140625" style="35" customWidth="1"/>
    <col min="5" max="5" width="15.421875" style="35" customWidth="1"/>
    <col min="6" max="6" width="18.7109375" style="35" customWidth="1"/>
    <col min="7" max="7" width="14.28125" style="35" customWidth="1"/>
    <col min="8" max="8" width="14.7109375" style="35" customWidth="1"/>
    <col min="9" max="9" width="14.421875" style="35" customWidth="1"/>
    <col min="10" max="10" width="9.140625" style="35" customWidth="1"/>
    <col min="11" max="16384" width="8.8515625" style="37" customWidth="1"/>
  </cols>
  <sheetData>
    <row r="1" spans="1:9" s="35" customFormat="1" ht="30" customHeight="1">
      <c r="A1" s="38" t="s">
        <v>175</v>
      </c>
      <c r="B1" s="38"/>
      <c r="C1" s="38"/>
      <c r="D1" s="38"/>
      <c r="E1" s="38"/>
      <c r="F1" s="38"/>
      <c r="G1" s="38"/>
      <c r="H1" s="38"/>
      <c r="I1" s="38"/>
    </row>
    <row r="2" spans="1:9" s="35" customFormat="1" ht="18" customHeight="1">
      <c r="A2" s="45" t="s">
        <v>1</v>
      </c>
      <c r="B2" s="45"/>
      <c r="C2" s="45"/>
      <c r="D2" s="45"/>
      <c r="I2" s="44" t="s">
        <v>2</v>
      </c>
    </row>
    <row r="3" spans="1:9" s="35" customFormat="1" ht="31.5" customHeight="1">
      <c r="A3" s="40" t="s">
        <v>176</v>
      </c>
      <c r="B3" s="40" t="s">
        <v>177</v>
      </c>
      <c r="C3" s="40" t="s">
        <v>30</v>
      </c>
      <c r="D3" s="40" t="s">
        <v>178</v>
      </c>
      <c r="E3" s="40"/>
      <c r="F3" s="40"/>
      <c r="G3" s="40" t="s">
        <v>179</v>
      </c>
      <c r="H3" s="53" t="s">
        <v>180</v>
      </c>
      <c r="I3" s="40" t="s">
        <v>181</v>
      </c>
    </row>
    <row r="4" spans="1:9" s="35" customFormat="1" ht="54.75" customHeight="1">
      <c r="A4" s="40"/>
      <c r="B4" s="40"/>
      <c r="C4" s="40"/>
      <c r="D4" s="40" t="s">
        <v>40</v>
      </c>
      <c r="E4" s="53" t="s">
        <v>182</v>
      </c>
      <c r="F4" s="53" t="s">
        <v>183</v>
      </c>
      <c r="G4" s="40"/>
      <c r="H4" s="53"/>
      <c r="I4" s="40"/>
    </row>
    <row r="5" spans="1:9" s="35" customFormat="1" ht="28.5" customHeight="1">
      <c r="A5" s="46" t="s">
        <v>44</v>
      </c>
      <c r="B5" s="46" t="s">
        <v>44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56">
        <v>7</v>
      </c>
    </row>
    <row r="6" spans="1:9" s="35" customFormat="1" ht="28.5" customHeight="1">
      <c r="A6" s="48" t="s">
        <v>184</v>
      </c>
      <c r="B6" s="48" t="s">
        <v>185</v>
      </c>
      <c r="C6" s="49">
        <v>46.49</v>
      </c>
      <c r="D6" s="50">
        <v>10</v>
      </c>
      <c r="E6" s="54">
        <v>10</v>
      </c>
      <c r="F6" s="50"/>
      <c r="G6" s="55">
        <v>4.8</v>
      </c>
      <c r="H6" s="50">
        <v>31.69</v>
      </c>
      <c r="I6" s="50"/>
    </row>
    <row r="7" spans="1:9" s="35" customFormat="1" ht="21" customHeight="1">
      <c r="A7" s="51" t="s">
        <v>186</v>
      </c>
      <c r="B7" s="52"/>
      <c r="C7" s="52"/>
      <c r="D7" s="52"/>
      <c r="E7" s="52"/>
      <c r="F7" s="52"/>
      <c r="G7" s="52"/>
      <c r="H7" s="52"/>
      <c r="I7" s="52"/>
    </row>
    <row r="8" s="35" customFormat="1" ht="15.75"/>
    <row r="9" s="35" customFormat="1" ht="15.75"/>
    <row r="10" s="35" customFormat="1" ht="15.75"/>
    <row r="11" s="35" customFormat="1" ht="15.75"/>
    <row r="12" s="35" customFormat="1" ht="15.75"/>
    <row r="13" s="35" customFormat="1" ht="15.75"/>
    <row r="14" s="35" customFormat="1" ht="15.75"/>
    <row r="15" s="35" customFormat="1" ht="15.75"/>
    <row r="16" s="35" customFormat="1" ht="15.75"/>
    <row r="17" s="35" customFormat="1" ht="15.75"/>
    <row r="18" s="35" customFormat="1" ht="15.75"/>
    <row r="19" s="35" customFormat="1" ht="15.75"/>
    <row r="20" s="35" customFormat="1" ht="15.75"/>
    <row r="21" s="35" customFormat="1" ht="15.75"/>
    <row r="22" s="35" customFormat="1" ht="15.75"/>
    <row r="23" s="35" customFormat="1" ht="15.75"/>
    <row r="24" s="35" customFormat="1" ht="15.75"/>
  </sheetData>
  <sheetProtection/>
  <mergeCells count="9">
    <mergeCell ref="A1:I1"/>
    <mergeCell ref="D3:F3"/>
    <mergeCell ref="A7:I7"/>
    <mergeCell ref="A3:A4"/>
    <mergeCell ref="B3:B4"/>
    <mergeCell ref="C3:C4"/>
    <mergeCell ref="G3:G4"/>
    <mergeCell ref="H3:H4"/>
    <mergeCell ref="I3:I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16.7109375" style="35" customWidth="1"/>
    <col min="2" max="2" width="49.140625" style="35" customWidth="1"/>
    <col min="3" max="3" width="32.00390625" style="35" customWidth="1"/>
    <col min="4" max="5" width="28.00390625" style="35" customWidth="1"/>
    <col min="6" max="6" width="9.140625" style="35" customWidth="1"/>
    <col min="7" max="7" width="13.57421875" style="35" customWidth="1"/>
    <col min="8" max="9" width="9.140625" style="35" customWidth="1"/>
    <col min="10" max="16384" width="8.8515625" style="37" customWidth="1"/>
  </cols>
  <sheetData>
    <row r="1" spans="1:7" s="35" customFormat="1" ht="29.25" customHeight="1">
      <c r="A1" s="38" t="s">
        <v>187</v>
      </c>
      <c r="B1" s="38"/>
      <c r="C1" s="38"/>
      <c r="D1" s="38"/>
      <c r="E1" s="38"/>
      <c r="F1" s="43"/>
      <c r="G1" s="43"/>
    </row>
    <row r="2" spans="1:5" s="35" customFormat="1" ht="21" customHeight="1">
      <c r="A2" s="39" t="s">
        <v>1</v>
      </c>
      <c r="E2" s="44" t="s">
        <v>2</v>
      </c>
    </row>
    <row r="3" spans="1:5" s="35" customFormat="1" ht="24.75" customHeight="1">
      <c r="A3" s="40" t="s">
        <v>73</v>
      </c>
      <c r="B3" s="40"/>
      <c r="C3" s="40" t="s">
        <v>92</v>
      </c>
      <c r="D3" s="40"/>
      <c r="E3" s="40"/>
    </row>
    <row r="4" spans="1:5" s="35" customFormat="1" ht="24.75" customHeight="1">
      <c r="A4" s="40" t="s">
        <v>76</v>
      </c>
      <c r="B4" s="40" t="s">
        <v>77</v>
      </c>
      <c r="C4" s="40" t="s">
        <v>30</v>
      </c>
      <c r="D4" s="40" t="s">
        <v>74</v>
      </c>
      <c r="E4" s="40" t="s">
        <v>75</v>
      </c>
    </row>
    <row r="5" spans="1:5" s="35" customFormat="1" ht="24.75" customHeight="1">
      <c r="A5" s="40" t="s">
        <v>44</v>
      </c>
      <c r="B5" s="40" t="s">
        <v>44</v>
      </c>
      <c r="C5" s="40">
        <v>1</v>
      </c>
      <c r="D5" s="40">
        <f>C5+1</f>
        <v>2</v>
      </c>
      <c r="E5" s="40">
        <f>D5+1</f>
        <v>3</v>
      </c>
    </row>
    <row r="6" spans="1:5" s="36" customFormat="1" ht="24.75" customHeight="1">
      <c r="A6" s="41" t="s">
        <v>28</v>
      </c>
      <c r="B6" s="41" t="s">
        <v>29</v>
      </c>
      <c r="C6" s="41" t="s">
        <v>30</v>
      </c>
      <c r="D6" s="41" t="s">
        <v>74</v>
      </c>
      <c r="E6" s="41" t="s">
        <v>75</v>
      </c>
    </row>
    <row r="7" spans="1:5" s="35" customFormat="1" ht="24.75" customHeight="1">
      <c r="A7" s="42"/>
      <c r="B7" s="42"/>
      <c r="C7" s="42"/>
      <c r="D7" s="42"/>
      <c r="E7" s="42"/>
    </row>
    <row r="8" s="35" customFormat="1" ht="21" customHeight="1">
      <c r="A8" s="35" t="s">
        <v>188</v>
      </c>
    </row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</sheetData>
  <sheetProtection/>
  <mergeCells count="3">
    <mergeCell ref="A1:E1"/>
    <mergeCell ref="A3:B3"/>
    <mergeCell ref="C3:E3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SheetLayoutView="100" workbookViewId="0" topLeftCell="A1">
      <selection activeCell="A1" sqref="A1:IV1"/>
    </sheetView>
  </sheetViews>
  <sheetFormatPr defaultColWidth="8.8515625" defaultRowHeight="12.75" customHeight="1"/>
  <cols>
    <col min="1" max="1" width="16.7109375" style="35" customWidth="1"/>
    <col min="2" max="2" width="49.140625" style="35" customWidth="1"/>
    <col min="3" max="3" width="32.00390625" style="35" customWidth="1"/>
    <col min="4" max="5" width="28.00390625" style="35" customWidth="1"/>
    <col min="6" max="6" width="9.140625" style="35" customWidth="1"/>
    <col min="7" max="7" width="13.57421875" style="35" customWidth="1"/>
    <col min="8" max="9" width="9.140625" style="35" customWidth="1"/>
    <col min="10" max="16384" width="8.8515625" style="37" customWidth="1"/>
  </cols>
  <sheetData>
    <row r="1" spans="1:7" s="35" customFormat="1" ht="29.25" customHeight="1">
      <c r="A1" s="38" t="s">
        <v>189</v>
      </c>
      <c r="B1" s="38"/>
      <c r="C1" s="38"/>
      <c r="D1" s="38"/>
      <c r="E1" s="38"/>
      <c r="F1" s="43"/>
      <c r="G1" s="43"/>
    </row>
    <row r="2" spans="1:5" s="35" customFormat="1" ht="21" customHeight="1">
      <c r="A2" s="39" t="s">
        <v>1</v>
      </c>
      <c r="E2" s="44" t="s">
        <v>2</v>
      </c>
    </row>
    <row r="3" spans="1:5" s="35" customFormat="1" ht="27" customHeight="1">
      <c r="A3" s="40" t="s">
        <v>73</v>
      </c>
      <c r="B3" s="40"/>
      <c r="C3" s="40" t="s">
        <v>92</v>
      </c>
      <c r="D3" s="40"/>
      <c r="E3" s="40"/>
    </row>
    <row r="4" spans="1:5" s="35" customFormat="1" ht="27" customHeight="1">
      <c r="A4" s="40" t="s">
        <v>76</v>
      </c>
      <c r="B4" s="40" t="s">
        <v>77</v>
      </c>
      <c r="C4" s="40" t="s">
        <v>30</v>
      </c>
      <c r="D4" s="40" t="s">
        <v>74</v>
      </c>
      <c r="E4" s="40" t="s">
        <v>75</v>
      </c>
    </row>
    <row r="5" spans="1:5" s="35" customFormat="1" ht="27" customHeight="1">
      <c r="A5" s="40" t="s">
        <v>44</v>
      </c>
      <c r="B5" s="40" t="s">
        <v>44</v>
      </c>
      <c r="C5" s="40">
        <v>1</v>
      </c>
      <c r="D5" s="40">
        <f>C5+1</f>
        <v>2</v>
      </c>
      <c r="E5" s="40">
        <f>D5+1</f>
        <v>3</v>
      </c>
    </row>
    <row r="6" spans="1:5" s="36" customFormat="1" ht="27" customHeight="1">
      <c r="A6" s="41" t="s">
        <v>28</v>
      </c>
      <c r="B6" s="41" t="s">
        <v>29</v>
      </c>
      <c r="C6" s="41" t="s">
        <v>30</v>
      </c>
      <c r="D6" s="41" t="s">
        <v>74</v>
      </c>
      <c r="E6" s="41" t="s">
        <v>75</v>
      </c>
    </row>
    <row r="7" spans="1:5" s="35" customFormat="1" ht="27" customHeight="1">
      <c r="A7" s="42"/>
      <c r="B7" s="42"/>
      <c r="C7" s="42"/>
      <c r="D7" s="42"/>
      <c r="E7" s="42"/>
    </row>
    <row r="8" s="35" customFormat="1" ht="21" customHeight="1">
      <c r="A8" s="35" t="s">
        <v>190</v>
      </c>
    </row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</sheetData>
  <sheetProtection/>
  <mergeCells count="3">
    <mergeCell ref="A1:E1"/>
    <mergeCell ref="A3:B3"/>
    <mergeCell ref="C3:E3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kylin</cp:lastModifiedBy>
  <dcterms:created xsi:type="dcterms:W3CDTF">2022-01-15T08:44:44Z</dcterms:created>
  <dcterms:modified xsi:type="dcterms:W3CDTF">2023-01-29T14:19:17Z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E296A6E34E904B4286BB19D4C38774A1</vt:lpwstr>
  </property>
  <property fmtid="{D5CDD505-2E9C-101B-9397-08002B2CF9AE}" pid="4" name="퀀_generated_2.-2147483648">
    <vt:i4>2052</vt:i4>
  </property>
</Properties>
</file>