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<sst xmlns="http://schemas.openxmlformats.org/spreadsheetml/2006/main" count="309" uniqueCount="184">
  <si>
    <t>收支预算总表</t>
  </si>
  <si>
    <t>填报单位:502009 江西鄱阳湖南矶湿地国家级自然保护区管理局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</si>
  <si>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</si>
  <si>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</si>
  <si>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</si>
  <si>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</si>
  <si>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</si>
  <si>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</si>
  <si>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</si>
  <si>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</si>
  <si>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</si>
  <si>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0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</si>
  <si>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</si>
  <si>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</si>
  <si>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</si>
  <si>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</si>
  <si>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</si>
  <si>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</si>
  <si>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</si>
  <si>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</si>
  <si>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</si>
  <si>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</si>
  <si>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</si>
  <si>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</si>
  <si>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</si>
  <si>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</si>
  <si>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</si>
  <si>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</si>
  <si>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</si>
  <si>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</si>
  <si>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</si>
  <si>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</si>
  <si>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</si>
  <si>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</si>
  <si>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</si>
  <si>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</si>
  <si>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</si>
  <si>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</si>
  <si>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</si>
  <si>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</si>
  <si>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</si>
  <si>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</si>
  <si>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</si>
  <si>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</si>
  <si>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</si>
  <si>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</si>
  <si>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</si>
  <si>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</si>
  <si>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</si>
  <si>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</si>
  <si>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</si>
  <si>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</si>
  <si>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02</t>
  </si>
  <si>
    <t>　林业和草原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</si>
  <si>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</si>
  <si>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</si>
  <si>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</si>
  <si>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</si>
  <si>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</si>
  <si>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</si>
  <si>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</si>
  <si>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</si>
  <si>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</si>
  <si>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</si>
  <si>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</si>
  <si>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</si>
  <si>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</si>
  <si>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</si>
  <si>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</si>
  <si>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</si>
  <si>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</si>
  <si>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</si>
  <si>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</si>
  <si>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</si>
  <si>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</si>
  <si>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</si>
  <si>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</si>
  <si>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</si>
  <si>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</si>
  <si>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</si>
  <si>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</si>
  <si>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</si>
  <si>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</si>
  <si>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填报单位：502009 江西鄱阳湖南矶湿地国家级自然保护区管理局</t>
  </si>
  <si>
    <t>2023年预算数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</si>
  <si>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</si>
  <si>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</si>
  <si>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</si>
  <si>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</si>
  <si>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</si>
  <si>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</si>
  <si>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</si>
  <si>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</si>
  <si>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</si>
  <si>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</si>
  <si>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</si>
  <si>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</si>
  <si>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</si>
  <si>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</si>
  <si>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</si>
  <si>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</si>
  <si>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</si>
  <si>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</si>
  <si>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</si>
  <si>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</si>
  <si>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</si>
  <si>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</si>
  <si>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</si>
  <si>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</si>
  <si>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</si>
  <si>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</si>
  <si>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</si>
  <si>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</si>
  <si>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</si>
  <si>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</si>
  <si>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</si>
  <si>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</si>
  <si>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</si>
  <si>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</si>
  <si>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</si>
  <si>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</si>
  <si>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</si>
  <si>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</si>
  <si>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</si>
  <si>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</si>
  <si>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</si>
  <si>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</si>
  <si>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</si>
  <si>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</si>
  <si>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</si>
  <si>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</si>
  <si>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</si>
  <si>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</si>
  <si>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</si>
  <si>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</si>
  <si>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</si>
  <si>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</si>
  <si>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</si>
  <si>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</si>
  <si>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</si>
  <si>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</si>
  <si>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</si>
  <si>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</si>
  <si>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</si>
  <si>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</si>
  <si>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</si>
  <si>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</si>
  <si>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</si>
  <si>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</si>
  <si>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</si>
  <si>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</si>
  <si>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</si>
  <si>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502009</t>
  </si>
  <si>
    <t>江西鄱阳湖南矶湿地国家级自然保护区管理局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</si>
  <si>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</si>
  <si>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</si>
  <si>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</si>
  <si>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</si>
  <si>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</si>
  <si>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注：若为空表，则为该部门（单位）无项目支出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</si>
  <si>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</si>
  <si>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</si>
  <si>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</si>
  <si>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</si>
  <si>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</si>
  <si>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
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</si>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</sst>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color indexed="8"/>
      <name val="方正小标宋简体"/>
      <family val="0"/>
    </font>
    <font>
      <b/>
      <sz val="12"/>
      <color indexed="8"/>
      <name val="黑体"/>
      <family val="0"/>
    </font>
    <font>
      <sz val="11"/>
      <color indexed="8"/>
      <name val="Calibri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177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12" fillId="16" borderId="7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7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2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6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left" vertical="center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left" vertical="center"/>
      <protection/>
    </xf>
    <xf numFmtId="180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180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vertical="center"/>
      <protection/>
    </xf>
    <xf numFmtId="180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182" fontId="6" fillId="0" borderId="20" xfId="0" applyNumberFormat="1" applyFont="1" applyBorder="1" applyAlignment="1" applyProtection="1">
      <alignment horizontal="left" vertical="center" wrapText="1"/>
      <protection/>
    </xf>
    <xf numFmtId="4" fontId="6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left" vertical="center"/>
      <protection/>
    </xf>
    <xf numFmtId="182" fontId="6" fillId="0" borderId="13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4" fontId="3" fillId="0" borderId="22" xfId="0" applyNumberFormat="1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/&#36130;&#21153;/2023&#24180;/&#12304;36&#12305;2023&#24180;&#24066;&#21439;&#37096;&#38376;&#39044;&#31639;&#20844;&#24320;&#34920;(&#21333;&#2030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部门整体支出绩效目标表"/>
      <sheetName val="支出总表（引用）"/>
      <sheetName val="财拨总表（引用）"/>
    </sheetNames>
    <sheetDataSet>
      <sheetData sheetId="10">
        <row r="8">
          <cell r="A8" t="str">
            <v>社会保障和就业支出</v>
          </cell>
          <cell r="B8">
            <v>42.562497</v>
          </cell>
        </row>
        <row r="9">
          <cell r="A9" t="str">
            <v>农林水支出</v>
          </cell>
          <cell r="B9">
            <v>414.153053</v>
          </cell>
        </row>
        <row r="10">
          <cell r="A10" t="str">
            <v>住房保障支出</v>
          </cell>
          <cell r="B10">
            <v>46.999992</v>
          </cell>
        </row>
      </sheetData>
      <sheetData sheetId="11">
        <row r="6">
          <cell r="B6">
            <v>503.715542</v>
          </cell>
          <cell r="C6">
            <v>503.715542</v>
          </cell>
        </row>
        <row r="7">
          <cell r="A7" t="str">
            <v>社会保障和就业支出</v>
          </cell>
          <cell r="B7">
            <v>42.562497</v>
          </cell>
          <cell r="C7">
            <v>42.562497</v>
          </cell>
        </row>
        <row r="8">
          <cell r="A8" t="str">
            <v>农林水支出</v>
          </cell>
          <cell r="B8">
            <v>414.153053</v>
          </cell>
          <cell r="C8">
            <v>414.153053</v>
          </cell>
        </row>
        <row r="9">
          <cell r="A9" t="str">
            <v>住房保障支出</v>
          </cell>
          <cell r="B9">
            <v>46.999992</v>
          </cell>
          <cell r="C9">
            <v>46.999992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2"/>
  <sheetViews>
    <sheetView showGridLines="0" workbookViewId="0" topLeftCell="A1">
      <selection activeCell="A2" sqref="A2"/>
    </sheetView>
  </sheetViews>
  <sheetFormatPr defaultColWidth="8.8515625" defaultRowHeight="12.75" customHeight="1"/>
  <cols>
    <col min="1" max="1" width="35.140625" style="40" customWidth="1"/>
    <col min="2" max="2" width="24.28125" style="41" customWidth="1"/>
    <col min="3" max="3" width="42.00390625" style="40" customWidth="1"/>
    <col min="4" max="4" width="25.00390625" style="41" customWidth="1"/>
    <col min="5" max="255" width="9.140625" style="40" customWidth="1"/>
  </cols>
  <sheetData>
    <row r="1" spans="1:4" s="40" customFormat="1" ht="18" customHeight="1">
      <c r="A1" s="18" t="s">
        <v>0</v>
      </c>
      <c r="B1" s="18"/>
      <c r="C1" s="18"/>
      <c r="D1" s="18"/>
    </row>
    <row r="2" spans="1:4" s="40" customFormat="1" ht="17.25" customHeight="1">
      <c r="A2" s="19" t="s">
        <v>1</v>
      </c>
      <c r="B2" s="26"/>
      <c r="C2" s="2"/>
      <c r="D2" s="26" t="s">
        <v>2</v>
      </c>
    </row>
    <row r="3" spans="1:4" s="40" customFormat="1" ht="17.25" customHeight="1">
      <c r="A3" s="20" t="s">
        <v>3</v>
      </c>
      <c r="B3" s="20"/>
      <c r="C3" s="20" t="s">
        <v>4</v>
      </c>
      <c r="D3" s="20"/>
    </row>
    <row r="4" spans="1:4" s="40" customFormat="1" ht="17.25" customHeight="1">
      <c r="A4" s="20" t="s">
        <v>5</v>
      </c>
      <c r="B4" s="45" t="s">
        <v>6</v>
      </c>
      <c r="C4" s="44" t="s">
        <v>7</v>
      </c>
      <c r="D4" s="44" t="s">
        <v>6</v>
      </c>
    </row>
    <row r="5" spans="1:4" s="40" customFormat="1" ht="17.25" customHeight="1">
      <c r="A5" s="102" t="s">
        <v>8</v>
      </c>
      <c r="B5" s="68">
        <f>IF(ISBLANK(SUM(B6,B7,B8))," ",SUM(B6,B7,B8))</f>
        <v>503.715542</v>
      </c>
      <c r="C5" s="103" t="str">
        <f>IF(ISBLANK('[1]支出总表（引用）'!A8)," ",'[1]支出总表（引用）'!A8)</f>
        <v>社会保障和就业支出</v>
      </c>
      <c r="D5" s="68">
        <f>IF(ISBLANK('[1]支出总表（引用）'!B8)," ",'[1]支出总表（引用）'!B8)</f>
        <v>42.562497</v>
      </c>
    </row>
    <row r="6" spans="1:4" s="40" customFormat="1" ht="17.25" customHeight="1">
      <c r="A6" s="102" t="s">
        <v>9</v>
      </c>
      <c r="B6" s="68">
        <v>503.715542</v>
      </c>
      <c r="C6" s="103" t="str">
        <f>IF(ISBLANK('[1]支出总表（引用）'!A9)," ",'[1]支出总表（引用）'!A9)</f>
        <v>农林水支出</v>
      </c>
      <c r="D6" s="68">
        <f>IF(ISBLANK('[1]支出总表（引用）'!B9)," ",'[1]支出总表（引用）'!B9)</f>
        <v>414.153053</v>
      </c>
    </row>
    <row r="7" spans="1:4" s="40" customFormat="1" ht="17.25" customHeight="1">
      <c r="A7" s="102" t="s">
        <v>10</v>
      </c>
      <c r="B7" s="104"/>
      <c r="C7" s="103" t="str">
        <f>IF(ISBLANK('[1]支出总表（引用）'!A10)," ",'[1]支出总表（引用）'!A10)</f>
        <v>住房保障支出</v>
      </c>
      <c r="D7" s="68">
        <f>IF(ISBLANK('[1]支出总表（引用）'!B10)," ",'[1]支出总表（引用）'!B10)</f>
        <v>46.999992</v>
      </c>
    </row>
    <row r="8" spans="1:4" s="40" customFormat="1" ht="17.25" customHeight="1">
      <c r="A8" s="102" t="s">
        <v>11</v>
      </c>
      <c r="B8" s="104"/>
      <c r="C8" s="22"/>
      <c r="D8" s="76"/>
    </row>
    <row r="9" spans="1:4" s="40" customFormat="1" ht="17.25" customHeight="1">
      <c r="A9" s="105" t="s">
        <v>12</v>
      </c>
      <c r="B9" s="104"/>
      <c r="C9" s="22"/>
      <c r="D9" s="76"/>
    </row>
    <row r="10" spans="1:4" s="40" customFormat="1" ht="17.25" customHeight="1">
      <c r="A10" s="102" t="s">
        <v>13</v>
      </c>
      <c r="B10" s="104"/>
      <c r="C10" s="22"/>
      <c r="D10" s="76"/>
    </row>
    <row r="11" spans="1:4" s="40" customFormat="1" ht="17.25" customHeight="1">
      <c r="A11" s="102" t="s">
        <v>14</v>
      </c>
      <c r="B11" s="104"/>
      <c r="C11" s="22"/>
      <c r="D11" s="76"/>
    </row>
    <row r="12" spans="1:4" s="40" customFormat="1" ht="17.25" customHeight="1">
      <c r="A12" s="106" t="s">
        <v>15</v>
      </c>
      <c r="B12" s="107"/>
      <c r="C12" s="22"/>
      <c r="D12" s="76"/>
    </row>
    <row r="13" spans="1:4" s="40" customFormat="1" ht="17.25" customHeight="1">
      <c r="A13" s="106" t="s">
        <v>16</v>
      </c>
      <c r="B13" s="108"/>
      <c r="C13" s="22"/>
      <c r="D13" s="76"/>
    </row>
    <row r="14" spans="1:4" s="40" customFormat="1" ht="17.25" customHeight="1">
      <c r="A14" s="106" t="s">
        <v>17</v>
      </c>
      <c r="B14" s="109"/>
      <c r="C14" s="22"/>
      <c r="D14" s="76"/>
    </row>
    <row r="15" spans="1:4" s="40" customFormat="1" ht="15" customHeight="1">
      <c r="A15" s="110"/>
      <c r="B15" s="31"/>
      <c r="C15" s="111"/>
      <c r="D15" s="112"/>
    </row>
    <row r="16" spans="1:4" s="40" customFormat="1" ht="17.25" customHeight="1">
      <c r="A16" s="76" t="s">
        <v>18</v>
      </c>
      <c r="B16" s="31">
        <v>503.715542</v>
      </c>
      <c r="C16" s="76" t="s">
        <v>19</v>
      </c>
      <c r="D16" s="31">
        <v>503.72</v>
      </c>
    </row>
    <row r="17" spans="1:4" s="40" customFormat="1" ht="17.25" customHeight="1">
      <c r="A17" s="102" t="s">
        <v>20</v>
      </c>
      <c r="B17" s="31"/>
      <c r="C17" s="113" t="s">
        <v>21</v>
      </c>
      <c r="D17" s="31"/>
    </row>
    <row r="18" spans="1:4" s="40" customFormat="1" ht="17.25" customHeight="1">
      <c r="A18" s="102" t="s">
        <v>22</v>
      </c>
      <c r="B18" s="31"/>
      <c r="C18" s="114"/>
      <c r="D18" s="93"/>
    </row>
    <row r="19" spans="1:4" s="40" customFormat="1" ht="16.5" customHeight="1">
      <c r="A19" s="115"/>
      <c r="B19" s="31"/>
      <c r="C19" s="114"/>
      <c r="D19" s="31"/>
    </row>
    <row r="20" spans="1:4" s="40" customFormat="1" ht="17.25" customHeight="1">
      <c r="A20" s="76" t="s">
        <v>23</v>
      </c>
      <c r="B20" s="31">
        <v>503.715542</v>
      </c>
      <c r="C20" s="76" t="s">
        <v>24</v>
      </c>
      <c r="D20" s="31">
        <f>B20</f>
        <v>503.715542</v>
      </c>
    </row>
    <row r="21" spans="1:254" s="40" customFormat="1" ht="19.5" customHeight="1">
      <c r="A21" s="116" t="s">
        <v>25</v>
      </c>
      <c r="B21" s="117"/>
      <c r="C21" s="118"/>
      <c r="D21" s="117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s="40" customFormat="1" ht="19.5" customHeight="1">
      <c r="A22" s="51"/>
      <c r="B22" s="119"/>
      <c r="C22" s="51"/>
      <c r="D22" s="119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s="40" customFormat="1" ht="19.5" customHeight="1">
      <c r="A23" s="51"/>
      <c r="B23" s="119"/>
      <c r="C23" s="51"/>
      <c r="D23" s="119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s="40" customFormat="1" ht="19.5" customHeight="1">
      <c r="A24" s="51"/>
      <c r="B24" s="119"/>
      <c r="C24" s="51"/>
      <c r="D24" s="119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s="40" customFormat="1" ht="19.5" customHeight="1">
      <c r="A25" s="51"/>
      <c r="B25" s="119"/>
      <c r="C25" s="51"/>
      <c r="D25" s="119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s="40" customFormat="1" ht="19.5" customHeight="1">
      <c r="A26" s="51"/>
      <c r="B26" s="119"/>
      <c r="C26" s="51"/>
      <c r="D26" s="119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s="40" customFormat="1" ht="19.5" customHeight="1">
      <c r="A27" s="51"/>
      <c r="B27" s="119"/>
      <c r="C27" s="51"/>
      <c r="D27" s="119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s="40" customFormat="1" ht="19.5" customHeight="1">
      <c r="A28" s="51"/>
      <c r="B28" s="119"/>
      <c r="C28" s="51"/>
      <c r="D28" s="119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s="40" customFormat="1" ht="19.5" customHeight="1">
      <c r="A29" s="51"/>
      <c r="B29" s="119"/>
      <c r="C29" s="51"/>
      <c r="D29" s="119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40" customFormat="1" ht="19.5" customHeight="1">
      <c r="A30" s="51"/>
      <c r="B30" s="119"/>
      <c r="C30" s="51"/>
      <c r="D30" s="119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40" customFormat="1" ht="19.5" customHeight="1">
      <c r="A31" s="51"/>
      <c r="B31" s="119"/>
      <c r="C31" s="51"/>
      <c r="D31" s="119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40" customFormat="1" ht="19.5" customHeight="1">
      <c r="A32" s="51"/>
      <c r="B32" s="119"/>
      <c r="C32" s="51"/>
      <c r="D32" s="119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40" customFormat="1" ht="19.5" customHeight="1">
      <c r="A33" s="51"/>
      <c r="B33" s="119"/>
      <c r="C33" s="51"/>
      <c r="D33" s="119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s="40" customFormat="1" ht="19.5" customHeight="1">
      <c r="A34" s="51"/>
      <c r="B34" s="119"/>
      <c r="C34" s="51"/>
      <c r="D34" s="119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s="40" customFormat="1" ht="19.5" customHeight="1">
      <c r="A35" s="51"/>
      <c r="B35" s="119"/>
      <c r="C35" s="51"/>
      <c r="D35" s="119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s="40" customFormat="1" ht="19.5" customHeight="1">
      <c r="A36" s="51"/>
      <c r="B36" s="119"/>
      <c r="C36" s="51"/>
      <c r="D36" s="119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s="40" customFormat="1" ht="19.5" customHeight="1">
      <c r="A37" s="51"/>
      <c r="B37" s="119"/>
      <c r="C37" s="51"/>
      <c r="D37" s="119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pans="1:254" s="40" customFormat="1" ht="19.5" customHeight="1">
      <c r="A38" s="51"/>
      <c r="B38" s="119"/>
      <c r="C38" s="51"/>
      <c r="D38" s="119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pans="1:254" s="40" customFormat="1" ht="19.5" customHeight="1">
      <c r="A39" s="51"/>
      <c r="B39" s="119"/>
      <c r="C39" s="51"/>
      <c r="D39" s="119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  <row r="40" spans="1:254" s="40" customFormat="1" ht="19.5" customHeight="1">
      <c r="A40" s="51"/>
      <c r="B40" s="119"/>
      <c r="C40" s="51"/>
      <c r="D40" s="119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</row>
    <row r="41" spans="1:254" s="40" customFormat="1" ht="19.5" customHeight="1">
      <c r="A41" s="51"/>
      <c r="B41" s="119"/>
      <c r="C41" s="51"/>
      <c r="D41" s="119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</row>
    <row r="42" spans="1:254" s="40" customFormat="1" ht="19.5" customHeight="1">
      <c r="A42" s="51"/>
      <c r="B42" s="119"/>
      <c r="C42" s="51"/>
      <c r="D42" s="119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</row>
    <row r="43" spans="1:254" s="40" customFormat="1" ht="19.5" customHeight="1">
      <c r="A43" s="51"/>
      <c r="B43" s="119"/>
      <c r="C43" s="51"/>
      <c r="D43" s="119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</row>
    <row r="44" spans="1:254" s="40" customFormat="1" ht="19.5" customHeight="1">
      <c r="A44" s="51"/>
      <c r="B44" s="119"/>
      <c r="C44" s="51"/>
      <c r="D44" s="119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</row>
    <row r="45" spans="1:254" s="40" customFormat="1" ht="19.5" customHeight="1">
      <c r="A45" s="51"/>
      <c r="B45" s="119"/>
      <c r="C45" s="51"/>
      <c r="D45" s="119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</row>
    <row r="46" spans="1:254" s="40" customFormat="1" ht="19.5" customHeight="1">
      <c r="A46" s="51"/>
      <c r="B46" s="119"/>
      <c r="C46" s="51"/>
      <c r="D46" s="119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</row>
    <row r="47" spans="1:254" s="40" customFormat="1" ht="19.5" customHeight="1">
      <c r="A47" s="51"/>
      <c r="B47" s="119"/>
      <c r="C47" s="51"/>
      <c r="D47" s="119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</row>
    <row r="48" spans="1:254" s="40" customFormat="1" ht="19.5" customHeight="1">
      <c r="A48" s="51"/>
      <c r="B48" s="119"/>
      <c r="C48" s="51"/>
      <c r="D48" s="119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</row>
    <row r="49" spans="1:254" s="40" customFormat="1" ht="19.5" customHeight="1">
      <c r="A49" s="51"/>
      <c r="B49" s="119"/>
      <c r="C49" s="51"/>
      <c r="D49" s="119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</row>
    <row r="50" spans="1:254" s="40" customFormat="1" ht="19.5" customHeight="1">
      <c r="A50" s="51"/>
      <c r="B50" s="119"/>
      <c r="C50" s="51"/>
      <c r="D50" s="119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</row>
    <row r="51" spans="1:254" s="40" customFormat="1" ht="19.5" customHeight="1">
      <c r="A51" s="51"/>
      <c r="B51" s="119"/>
      <c r="C51" s="51"/>
      <c r="D51" s="119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</row>
    <row r="52" spans="1:254" s="40" customFormat="1" ht="19.5" customHeight="1">
      <c r="A52" s="51"/>
      <c r="B52" s="119"/>
      <c r="C52" s="51"/>
      <c r="D52" s="119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</row>
    <row r="53" spans="1:254" s="40" customFormat="1" ht="19.5" customHeight="1">
      <c r="A53" s="51"/>
      <c r="B53" s="119"/>
      <c r="C53" s="51"/>
      <c r="D53" s="119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</row>
    <row r="54" spans="1:254" s="40" customFormat="1" ht="19.5" customHeight="1">
      <c r="A54" s="51"/>
      <c r="B54" s="119"/>
      <c r="C54" s="51"/>
      <c r="D54" s="119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</row>
    <row r="55" spans="1:254" s="40" customFormat="1" ht="19.5" customHeight="1">
      <c r="A55" s="51"/>
      <c r="B55" s="119"/>
      <c r="C55" s="51"/>
      <c r="D55" s="119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</row>
    <row r="56" spans="1:254" s="40" customFormat="1" ht="19.5" customHeight="1">
      <c r="A56" s="51"/>
      <c r="B56" s="119"/>
      <c r="C56" s="51"/>
      <c r="D56" s="119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</row>
    <row r="57" spans="1:254" s="40" customFormat="1" ht="19.5" customHeight="1">
      <c r="A57" s="51"/>
      <c r="B57" s="119"/>
      <c r="C57" s="51"/>
      <c r="D57" s="119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</row>
    <row r="58" spans="1:254" s="40" customFormat="1" ht="19.5" customHeight="1">
      <c r="A58" s="51"/>
      <c r="B58" s="119"/>
      <c r="C58" s="51"/>
      <c r="D58" s="119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</row>
    <row r="59" spans="1:254" s="40" customFormat="1" ht="19.5" customHeight="1">
      <c r="A59" s="51"/>
      <c r="B59" s="119"/>
      <c r="C59" s="51"/>
      <c r="D59" s="119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</row>
    <row r="60" spans="1:254" s="40" customFormat="1" ht="19.5" customHeight="1">
      <c r="A60" s="51"/>
      <c r="B60" s="119"/>
      <c r="C60" s="51"/>
      <c r="D60" s="119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</row>
    <row r="61" spans="1:254" s="40" customFormat="1" ht="19.5" customHeight="1">
      <c r="A61" s="51"/>
      <c r="B61" s="119"/>
      <c r="C61" s="51"/>
      <c r="D61" s="119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</row>
    <row r="62" spans="1:254" s="40" customFormat="1" ht="19.5" customHeight="1">
      <c r="A62" s="51"/>
      <c r="B62" s="119"/>
      <c r="C62" s="51"/>
      <c r="D62" s="119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</row>
  </sheetData>
  <sheetProtection/>
  <mergeCells count="3">
    <mergeCell ref="A1:D1"/>
    <mergeCell ref="A3:B3"/>
    <mergeCell ref="C3:D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G7" sqref="G7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24.421875" style="1" customWidth="1"/>
    <col min="5" max="5" width="25.140625" style="1" customWidth="1"/>
    <col min="6" max="16384" width="10.28125" style="1" customWidth="1"/>
  </cols>
  <sheetData>
    <row r="1" ht="15.75">
      <c r="D1" s="2" t="s">
        <v>159</v>
      </c>
    </row>
    <row r="2" spans="1:5" s="1" customFormat="1" ht="36.75" customHeight="1">
      <c r="A2" s="3" t="s">
        <v>160</v>
      </c>
      <c r="B2" s="3"/>
      <c r="C2" s="3"/>
      <c r="D2" s="3"/>
      <c r="E2" s="3"/>
    </row>
    <row r="3" spans="1:5" s="1" customFormat="1" ht="24" customHeight="1">
      <c r="A3" s="4" t="s">
        <v>161</v>
      </c>
      <c r="B3" s="4"/>
      <c r="C3" s="4"/>
      <c r="D3" s="4"/>
      <c r="E3" s="4"/>
    </row>
    <row r="4" spans="1:5" s="1" customFormat="1" ht="24.75" customHeight="1">
      <c r="A4" s="5" t="s">
        <v>162</v>
      </c>
      <c r="B4" s="5"/>
      <c r="C4" s="6"/>
      <c r="D4" s="6"/>
      <c r="E4" s="6"/>
    </row>
    <row r="5" spans="1:5" s="1" customFormat="1" ht="24.75" customHeight="1">
      <c r="A5" s="5" t="s">
        <v>163</v>
      </c>
      <c r="B5" s="5"/>
      <c r="C5" s="7"/>
      <c r="D5" s="7" t="s">
        <v>164</v>
      </c>
      <c r="E5" s="7"/>
    </row>
    <row r="6" spans="1:5" s="1" customFormat="1" ht="24.75" customHeight="1">
      <c r="A6" s="5" t="s">
        <v>165</v>
      </c>
      <c r="B6" s="5"/>
      <c r="C6" s="7" t="s">
        <v>166</v>
      </c>
      <c r="D6" s="6"/>
      <c r="E6" s="6"/>
    </row>
    <row r="7" spans="1:5" s="1" customFormat="1" ht="24.75" customHeight="1">
      <c r="A7" s="5"/>
      <c r="B7" s="5"/>
      <c r="C7" s="7" t="s">
        <v>167</v>
      </c>
      <c r="D7" s="6"/>
      <c r="E7" s="6"/>
    </row>
    <row r="8" spans="1:5" s="1" customFormat="1" ht="24.75" customHeight="1">
      <c r="A8" s="5"/>
      <c r="B8" s="5"/>
      <c r="C8" s="8" t="s">
        <v>30</v>
      </c>
      <c r="D8" s="6"/>
      <c r="E8" s="6"/>
    </row>
    <row r="9" spans="1:5" s="1" customFormat="1" ht="24.75" customHeight="1">
      <c r="A9" s="5"/>
      <c r="B9" s="5"/>
      <c r="C9" s="7" t="s">
        <v>168</v>
      </c>
      <c r="D9" s="6"/>
      <c r="E9" s="6"/>
    </row>
    <row r="10" spans="1:5" s="1" customFormat="1" ht="24.75" customHeight="1">
      <c r="A10" s="9" t="s">
        <v>169</v>
      </c>
      <c r="B10" s="9"/>
      <c r="C10" s="9"/>
      <c r="D10" s="9"/>
      <c r="E10" s="9"/>
    </row>
    <row r="11" spans="1:5" s="1" customFormat="1" ht="54.75" customHeight="1">
      <c r="A11" s="10"/>
      <c r="B11" s="10"/>
      <c r="C11" s="10"/>
      <c r="D11" s="10"/>
      <c r="E11" s="10"/>
    </row>
    <row r="12" spans="1:5" s="1" customFormat="1" ht="24.75" customHeight="1">
      <c r="A12" s="11" t="s">
        <v>170</v>
      </c>
      <c r="B12" s="8" t="s">
        <v>171</v>
      </c>
      <c r="C12" s="12" t="s">
        <v>172</v>
      </c>
      <c r="D12" s="12"/>
      <c r="E12" s="8" t="s">
        <v>173</v>
      </c>
    </row>
    <row r="13" spans="1:5" s="1" customFormat="1" ht="24.75" customHeight="1">
      <c r="A13" s="13" t="s">
        <v>174</v>
      </c>
      <c r="B13" s="14" t="s">
        <v>175</v>
      </c>
      <c r="C13" s="12"/>
      <c r="D13" s="12"/>
      <c r="E13" s="8"/>
    </row>
    <row r="14" spans="1:5" s="1" customFormat="1" ht="24.75" customHeight="1">
      <c r="A14" s="13"/>
      <c r="B14" s="14"/>
      <c r="C14" s="12"/>
      <c r="D14" s="12"/>
      <c r="E14" s="8"/>
    </row>
    <row r="15" spans="1:5" s="1" customFormat="1" ht="24.75" customHeight="1">
      <c r="A15" s="13"/>
      <c r="B15" s="14"/>
      <c r="C15" s="12"/>
      <c r="D15" s="12"/>
      <c r="E15" s="8"/>
    </row>
    <row r="16" spans="1:5" s="1" customFormat="1" ht="24.75" customHeight="1">
      <c r="A16" s="13"/>
      <c r="B16" s="14"/>
      <c r="C16" s="12"/>
      <c r="D16" s="12"/>
      <c r="E16" s="8"/>
    </row>
    <row r="17" spans="1:5" s="1" customFormat="1" ht="24.75" customHeight="1">
      <c r="A17" s="13" t="s">
        <v>176</v>
      </c>
      <c r="B17" s="14" t="s">
        <v>177</v>
      </c>
      <c r="C17" s="12"/>
      <c r="D17" s="12"/>
      <c r="E17" s="8"/>
    </row>
    <row r="18" spans="1:5" s="1" customFormat="1" ht="24.75" customHeight="1">
      <c r="A18" s="13"/>
      <c r="B18" s="14"/>
      <c r="C18" s="12"/>
      <c r="D18" s="12"/>
      <c r="E18" s="8"/>
    </row>
    <row r="19" spans="1:5" s="1" customFormat="1" ht="24.75" customHeight="1">
      <c r="A19" s="13"/>
      <c r="B19" s="14"/>
      <c r="C19" s="12"/>
      <c r="D19" s="12"/>
      <c r="E19" s="8"/>
    </row>
    <row r="20" spans="1:5" s="1" customFormat="1" ht="24.75" customHeight="1">
      <c r="A20" s="13"/>
      <c r="B20" s="14"/>
      <c r="C20" s="12"/>
      <c r="D20" s="12"/>
      <c r="E20" s="8"/>
    </row>
    <row r="21" spans="1:5" s="1" customFormat="1" ht="24.75" customHeight="1">
      <c r="A21" s="13"/>
      <c r="B21" s="14" t="s">
        <v>178</v>
      </c>
      <c r="C21" s="12"/>
      <c r="D21" s="12"/>
      <c r="E21" s="8"/>
    </row>
    <row r="22" spans="1:5" s="1" customFormat="1" ht="24.75" customHeight="1">
      <c r="A22" s="13"/>
      <c r="B22" s="14"/>
      <c r="C22" s="12"/>
      <c r="D22" s="12"/>
      <c r="E22" s="8"/>
    </row>
    <row r="23" spans="1:5" s="1" customFormat="1" ht="24.75" customHeight="1">
      <c r="A23" s="13"/>
      <c r="B23" s="14"/>
      <c r="C23" s="12"/>
      <c r="D23" s="12"/>
      <c r="E23" s="8"/>
    </row>
    <row r="24" spans="1:5" s="1" customFormat="1" ht="24.75" customHeight="1">
      <c r="A24" s="13"/>
      <c r="B24" s="14"/>
      <c r="C24" s="12"/>
      <c r="D24" s="12"/>
      <c r="E24" s="8"/>
    </row>
    <row r="25" spans="1:5" s="1" customFormat="1" ht="24.75" customHeight="1">
      <c r="A25" s="13"/>
      <c r="B25" s="14" t="s">
        <v>179</v>
      </c>
      <c r="C25" s="12"/>
      <c r="D25" s="12"/>
      <c r="E25" s="8"/>
    </row>
    <row r="26" spans="1:5" s="1" customFormat="1" ht="24.75" customHeight="1">
      <c r="A26" s="13"/>
      <c r="B26" s="14"/>
      <c r="C26" s="12"/>
      <c r="D26" s="12"/>
      <c r="E26" s="8"/>
    </row>
    <row r="27" spans="1:5" s="1" customFormat="1" ht="24.75" customHeight="1">
      <c r="A27" s="13"/>
      <c r="B27" s="14"/>
      <c r="C27" s="12"/>
      <c r="D27" s="12"/>
      <c r="E27" s="8"/>
    </row>
    <row r="28" spans="1:5" s="1" customFormat="1" ht="24.75" customHeight="1">
      <c r="A28" s="13"/>
      <c r="B28" s="14"/>
      <c r="C28" s="12"/>
      <c r="D28" s="12"/>
      <c r="E28" s="8"/>
    </row>
    <row r="29" spans="1:5" s="1" customFormat="1" ht="24.75" customHeight="1">
      <c r="A29" s="13" t="s">
        <v>180</v>
      </c>
      <c r="B29" s="14" t="s">
        <v>181</v>
      </c>
      <c r="C29" s="12"/>
      <c r="D29" s="12"/>
      <c r="E29" s="8"/>
    </row>
    <row r="30" spans="1:5" s="1" customFormat="1" ht="24.75" customHeight="1">
      <c r="A30" s="13"/>
      <c r="B30" s="14"/>
      <c r="C30" s="12"/>
      <c r="D30" s="12"/>
      <c r="E30" s="8"/>
    </row>
    <row r="31" spans="1:5" s="1" customFormat="1" ht="37.5" customHeight="1">
      <c r="A31" s="13" t="s">
        <v>182</v>
      </c>
      <c r="B31" s="15" t="s">
        <v>183</v>
      </c>
      <c r="C31" s="12"/>
      <c r="D31" s="12"/>
      <c r="E31" s="8"/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84" zoomScaleNormal="84" workbookViewId="0" topLeftCell="A1">
      <selection activeCell="D5" sqref="D5"/>
    </sheetView>
  </sheetViews>
  <sheetFormatPr defaultColWidth="8.8515625" defaultRowHeight="12.75" customHeight="1"/>
  <cols>
    <col min="1" max="1" width="18.57421875" style="2" customWidth="1"/>
    <col min="2" max="2" width="27.28125" style="2" customWidth="1"/>
    <col min="3" max="6" width="15.7109375" style="26" customWidth="1"/>
    <col min="7" max="15" width="15.7109375" style="2" customWidth="1"/>
    <col min="16" max="16" width="9.140625" style="2" customWidth="1"/>
    <col min="17" max="16384" width="8.8515625" style="17" customWidth="1"/>
  </cols>
  <sheetData>
    <row r="1" spans="1:15" s="2" customFormat="1" ht="29.25" customHeight="1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2" customFormat="1" ht="31.5" customHeight="1">
      <c r="A2" s="2" t="s">
        <v>1</v>
      </c>
      <c r="C2" s="26"/>
      <c r="D2" s="26"/>
      <c r="E2" s="26"/>
      <c r="F2" s="26"/>
      <c r="O2" s="58" t="s">
        <v>2</v>
      </c>
    </row>
    <row r="3" spans="1:15" s="2" customFormat="1" ht="31.5" customHeight="1">
      <c r="A3" s="20" t="s">
        <v>27</v>
      </c>
      <c r="B3" s="20" t="s">
        <v>28</v>
      </c>
      <c r="C3" s="94" t="s">
        <v>29</v>
      </c>
      <c r="D3" s="35" t="s">
        <v>30</v>
      </c>
      <c r="E3" s="20" t="s">
        <v>31</v>
      </c>
      <c r="F3" s="20"/>
      <c r="G3" s="20"/>
      <c r="H3" s="20"/>
      <c r="I3" s="35" t="s">
        <v>32</v>
      </c>
      <c r="J3" s="89" t="s">
        <v>33</v>
      </c>
      <c r="K3" s="89" t="s">
        <v>34</v>
      </c>
      <c r="L3" s="89" t="s">
        <v>35</v>
      </c>
      <c r="M3" s="89" t="s">
        <v>36</v>
      </c>
      <c r="N3" s="89" t="s">
        <v>37</v>
      </c>
      <c r="O3" s="35" t="s">
        <v>38</v>
      </c>
    </row>
    <row r="4" spans="1:15" s="2" customFormat="1" ht="66.75" customHeight="1">
      <c r="A4" s="20"/>
      <c r="B4" s="20"/>
      <c r="C4" s="95"/>
      <c r="D4" s="35"/>
      <c r="E4" s="35" t="s">
        <v>39</v>
      </c>
      <c r="F4" s="35" t="s">
        <v>40</v>
      </c>
      <c r="G4" s="35" t="s">
        <v>41</v>
      </c>
      <c r="H4" s="35" t="s">
        <v>42</v>
      </c>
      <c r="I4" s="35"/>
      <c r="J4" s="89"/>
      <c r="K4" s="89"/>
      <c r="L4" s="89"/>
      <c r="M4" s="89"/>
      <c r="N4" s="89"/>
      <c r="O4" s="35"/>
    </row>
    <row r="5" spans="1:15" s="2" customFormat="1" ht="31.5" customHeight="1">
      <c r="A5" s="46" t="s">
        <v>43</v>
      </c>
      <c r="B5" s="46" t="s">
        <v>43</v>
      </c>
      <c r="C5" s="46">
        <v>1</v>
      </c>
      <c r="D5" s="46">
        <f aca="true" t="shared" si="0" ref="D5:I5">C5+1</f>
        <v>2</v>
      </c>
      <c r="E5" s="46">
        <f t="shared" si="0"/>
        <v>3</v>
      </c>
      <c r="F5" s="46">
        <f t="shared" si="0"/>
        <v>4</v>
      </c>
      <c r="G5" s="46">
        <f t="shared" si="0"/>
        <v>5</v>
      </c>
      <c r="H5" s="46"/>
      <c r="I5" s="46"/>
      <c r="J5" s="46"/>
      <c r="K5" s="46"/>
      <c r="L5" s="46"/>
      <c r="M5" s="46"/>
      <c r="N5" s="46"/>
      <c r="O5" s="46"/>
    </row>
    <row r="6" spans="1:15" s="2" customFormat="1" ht="39.75" customHeight="1">
      <c r="A6" s="96"/>
      <c r="B6" s="97" t="s">
        <v>29</v>
      </c>
      <c r="C6" s="98">
        <v>503.715542</v>
      </c>
      <c r="D6" s="98"/>
      <c r="E6" s="98">
        <v>503.715542</v>
      </c>
      <c r="F6" s="98">
        <v>503.715542</v>
      </c>
      <c r="G6" s="101"/>
      <c r="H6" s="101"/>
      <c r="I6" s="101"/>
      <c r="J6" s="101"/>
      <c r="K6" s="101"/>
      <c r="L6" s="101"/>
      <c r="M6" s="101"/>
      <c r="N6" s="101"/>
      <c r="O6" s="101"/>
    </row>
    <row r="7" spans="1:15" s="2" customFormat="1" ht="39.75" customHeight="1">
      <c r="A7" s="96" t="s">
        <v>44</v>
      </c>
      <c r="B7" s="97" t="s">
        <v>45</v>
      </c>
      <c r="C7" s="98">
        <v>42.562497</v>
      </c>
      <c r="D7" s="98"/>
      <c r="E7" s="98">
        <v>42.562497</v>
      </c>
      <c r="F7" s="98">
        <v>42.562497</v>
      </c>
      <c r="G7" s="99"/>
      <c r="H7" s="99"/>
      <c r="I7" s="99"/>
      <c r="J7" s="99"/>
      <c r="K7" s="99"/>
      <c r="L7" s="99"/>
      <c r="M7" s="99"/>
      <c r="N7" s="99"/>
      <c r="O7" s="99"/>
    </row>
    <row r="8" spans="1:15" s="2" customFormat="1" ht="39.75" customHeight="1">
      <c r="A8" s="96" t="s">
        <v>46</v>
      </c>
      <c r="B8" s="97" t="s">
        <v>47</v>
      </c>
      <c r="C8" s="98">
        <v>42.562497</v>
      </c>
      <c r="D8" s="98"/>
      <c r="E8" s="98">
        <v>42.562497</v>
      </c>
      <c r="F8" s="98">
        <v>42.562497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2" customFormat="1" ht="39.75" customHeight="1">
      <c r="A9" s="96" t="s">
        <v>48</v>
      </c>
      <c r="B9" s="97" t="s">
        <v>49</v>
      </c>
      <c r="C9" s="98">
        <v>42.562497</v>
      </c>
      <c r="D9" s="98"/>
      <c r="E9" s="98">
        <v>42.562497</v>
      </c>
      <c r="F9" s="98">
        <v>42.562497</v>
      </c>
      <c r="G9" s="99"/>
      <c r="H9" s="99"/>
      <c r="I9" s="99"/>
      <c r="J9" s="99"/>
      <c r="K9" s="99"/>
      <c r="L9" s="99"/>
      <c r="M9" s="99"/>
      <c r="N9" s="99"/>
      <c r="O9" s="99"/>
    </row>
    <row r="10" spans="1:15" s="2" customFormat="1" ht="39.75" customHeight="1">
      <c r="A10" s="96" t="s">
        <v>50</v>
      </c>
      <c r="B10" s="97" t="s">
        <v>51</v>
      </c>
      <c r="C10" s="98">
        <v>414.153053</v>
      </c>
      <c r="D10" s="98"/>
      <c r="E10" s="98">
        <v>414.153053</v>
      </c>
      <c r="F10" s="98">
        <v>414.153053</v>
      </c>
      <c r="G10" s="99"/>
      <c r="H10" s="99"/>
      <c r="I10" s="99"/>
      <c r="J10" s="99"/>
      <c r="K10" s="99"/>
      <c r="L10" s="99"/>
      <c r="M10" s="99"/>
      <c r="N10" s="99"/>
      <c r="O10" s="99"/>
    </row>
    <row r="11" spans="1:15" s="2" customFormat="1" ht="39.75" customHeight="1">
      <c r="A11" s="96" t="s">
        <v>52</v>
      </c>
      <c r="B11" s="97" t="s">
        <v>53</v>
      </c>
      <c r="C11" s="98">
        <v>414.153053</v>
      </c>
      <c r="D11" s="98"/>
      <c r="E11" s="98">
        <v>414.153053</v>
      </c>
      <c r="F11" s="98">
        <v>414.153053</v>
      </c>
      <c r="G11" s="99"/>
      <c r="H11" s="99"/>
      <c r="I11" s="99"/>
      <c r="J11" s="99"/>
      <c r="K11" s="99"/>
      <c r="L11" s="99"/>
      <c r="M11" s="99"/>
      <c r="N11" s="99"/>
      <c r="O11" s="99"/>
    </row>
    <row r="12" spans="1:15" s="2" customFormat="1" ht="39.75" customHeight="1">
      <c r="A12" s="96" t="s">
        <v>54</v>
      </c>
      <c r="B12" s="97" t="s">
        <v>55</v>
      </c>
      <c r="C12" s="98">
        <v>414.153053</v>
      </c>
      <c r="D12" s="98"/>
      <c r="E12" s="98">
        <v>414.153053</v>
      </c>
      <c r="F12" s="98">
        <v>414.153053</v>
      </c>
      <c r="G12" s="99"/>
      <c r="H12" s="99"/>
      <c r="I12" s="99"/>
      <c r="J12" s="99"/>
      <c r="K12" s="99"/>
      <c r="L12" s="99"/>
      <c r="M12" s="99"/>
      <c r="N12" s="99"/>
      <c r="O12" s="99"/>
    </row>
    <row r="13" spans="1:15" s="2" customFormat="1" ht="39.75" customHeight="1">
      <c r="A13" s="96" t="s">
        <v>56</v>
      </c>
      <c r="B13" s="97" t="s">
        <v>57</v>
      </c>
      <c r="C13" s="98">
        <v>46.999992</v>
      </c>
      <c r="D13" s="98"/>
      <c r="E13" s="98">
        <v>46.999992</v>
      </c>
      <c r="F13" s="98">
        <v>46.999992</v>
      </c>
      <c r="G13" s="99"/>
      <c r="H13" s="99"/>
      <c r="I13" s="99"/>
      <c r="J13" s="99"/>
      <c r="K13" s="99"/>
      <c r="L13" s="99"/>
      <c r="M13" s="99"/>
      <c r="N13" s="99"/>
      <c r="O13" s="99"/>
    </row>
    <row r="14" spans="1:15" s="2" customFormat="1" ht="39.75" customHeight="1">
      <c r="A14" s="96" t="s">
        <v>52</v>
      </c>
      <c r="B14" s="97" t="s">
        <v>58</v>
      </c>
      <c r="C14" s="98">
        <v>46.999992</v>
      </c>
      <c r="D14" s="98"/>
      <c r="E14" s="98">
        <v>46.999992</v>
      </c>
      <c r="F14" s="98">
        <v>46.999992</v>
      </c>
      <c r="G14" s="99"/>
      <c r="H14" s="99"/>
      <c r="I14" s="99"/>
      <c r="J14" s="99"/>
      <c r="K14" s="99"/>
      <c r="L14" s="99"/>
      <c r="M14" s="99"/>
      <c r="N14" s="99"/>
      <c r="O14" s="99"/>
    </row>
    <row r="15" spans="1:15" s="2" customFormat="1" ht="39.75" customHeight="1">
      <c r="A15" s="96" t="s">
        <v>59</v>
      </c>
      <c r="B15" s="97" t="s">
        <v>60</v>
      </c>
      <c r="C15" s="98">
        <v>39.889992</v>
      </c>
      <c r="D15" s="98"/>
      <c r="E15" s="98">
        <v>39.889992</v>
      </c>
      <c r="F15" s="98">
        <v>39.889992</v>
      </c>
      <c r="G15" s="99"/>
      <c r="H15" s="99"/>
      <c r="I15" s="99"/>
      <c r="J15" s="99"/>
      <c r="K15" s="99"/>
      <c r="L15" s="99"/>
      <c r="M15" s="99"/>
      <c r="N15" s="99"/>
      <c r="O15" s="99"/>
    </row>
    <row r="16" spans="1:15" s="2" customFormat="1" ht="39.75" customHeight="1">
      <c r="A16" s="96" t="s">
        <v>61</v>
      </c>
      <c r="B16" s="97" t="s">
        <v>62</v>
      </c>
      <c r="C16" s="98">
        <v>7.11</v>
      </c>
      <c r="D16" s="98"/>
      <c r="E16" s="98">
        <v>7.11</v>
      </c>
      <c r="F16" s="98">
        <v>7.11</v>
      </c>
      <c r="G16" s="99"/>
      <c r="H16" s="99"/>
      <c r="I16" s="99"/>
      <c r="J16" s="99"/>
      <c r="K16" s="99"/>
      <c r="L16" s="99"/>
      <c r="M16" s="99"/>
      <c r="N16" s="99"/>
      <c r="O16" s="99"/>
    </row>
    <row r="17" spans="1:15" s="2" customFormat="1" ht="39.75" customHeight="1">
      <c r="A17" s="99"/>
      <c r="B17" s="99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</row>
    <row r="18" spans="3:6" s="2" customFormat="1" ht="21" customHeight="1">
      <c r="C18" s="26"/>
      <c r="D18" s="26"/>
      <c r="E18" s="26"/>
      <c r="F18" s="26"/>
    </row>
    <row r="19" spans="3:6" s="2" customFormat="1" ht="21" customHeight="1">
      <c r="C19" s="26"/>
      <c r="D19" s="26"/>
      <c r="E19" s="26"/>
      <c r="F19" s="26"/>
    </row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2" sqref="A2"/>
    </sheetView>
  </sheetViews>
  <sheetFormatPr defaultColWidth="8.8515625" defaultRowHeight="27.75" customHeight="1"/>
  <cols>
    <col min="1" max="1" width="18.140625" style="2" customWidth="1"/>
    <col min="2" max="2" width="46.421875" style="2" customWidth="1"/>
    <col min="3" max="3" width="29.7109375" style="26" customWidth="1"/>
    <col min="4" max="4" width="25.140625" style="26" customWidth="1"/>
    <col min="5" max="5" width="26.140625" style="26" customWidth="1"/>
    <col min="6" max="6" width="9.140625" style="2" customWidth="1"/>
    <col min="7" max="7" width="13.57421875" style="2" customWidth="1"/>
    <col min="8" max="8" width="9.140625" style="2" customWidth="1"/>
    <col min="9" max="16384" width="8.8515625" style="17" customWidth="1"/>
  </cols>
  <sheetData>
    <row r="1" spans="1:7" s="2" customFormat="1" ht="27.75" customHeight="1">
      <c r="A1" s="18" t="s">
        <v>63</v>
      </c>
      <c r="B1" s="18"/>
      <c r="C1" s="18"/>
      <c r="D1" s="18"/>
      <c r="E1" s="18"/>
      <c r="F1" s="23"/>
      <c r="G1" s="23"/>
    </row>
    <row r="2" spans="1:5" s="2" customFormat="1" ht="27.75" customHeight="1">
      <c r="A2" s="19" t="s">
        <v>1</v>
      </c>
      <c r="C2" s="26"/>
      <c r="D2" s="26"/>
      <c r="E2" s="26" t="s">
        <v>2</v>
      </c>
    </row>
    <row r="3" spans="1:5" s="2" customFormat="1" ht="27.75" customHeight="1">
      <c r="A3" s="20" t="s">
        <v>64</v>
      </c>
      <c r="B3" s="20"/>
      <c r="C3" s="89" t="s">
        <v>29</v>
      </c>
      <c r="D3" s="43" t="s">
        <v>65</v>
      </c>
      <c r="E3" s="20" t="s">
        <v>66</v>
      </c>
    </row>
    <row r="4" spans="1:5" s="2" customFormat="1" ht="27.75" customHeight="1">
      <c r="A4" s="20" t="s">
        <v>67</v>
      </c>
      <c r="B4" s="20" t="s">
        <v>68</v>
      </c>
      <c r="C4" s="89"/>
      <c r="D4" s="43"/>
      <c r="E4" s="20"/>
    </row>
    <row r="5" spans="1:5" s="2" customFormat="1" ht="27.75" customHeight="1">
      <c r="A5" s="45" t="s">
        <v>43</v>
      </c>
      <c r="B5" s="45" t="s">
        <v>43</v>
      </c>
      <c r="C5" s="45">
        <v>1</v>
      </c>
      <c r="D5" s="46">
        <f>C5+1</f>
        <v>2</v>
      </c>
      <c r="E5" s="46">
        <f>D5+1</f>
        <v>3</v>
      </c>
    </row>
    <row r="6" spans="1:5" s="16" customFormat="1" ht="27.75" customHeight="1">
      <c r="A6" s="90" t="s">
        <v>27</v>
      </c>
      <c r="B6" s="90" t="s">
        <v>28</v>
      </c>
      <c r="C6" s="90" t="s">
        <v>29</v>
      </c>
      <c r="D6" s="90" t="s">
        <v>65</v>
      </c>
      <c r="E6" s="90" t="s">
        <v>66</v>
      </c>
    </row>
    <row r="7" spans="1:5" s="2" customFormat="1" ht="27.75" customHeight="1">
      <c r="A7" s="91"/>
      <c r="B7" s="91" t="s">
        <v>29</v>
      </c>
      <c r="C7" s="68">
        <v>503.715542</v>
      </c>
      <c r="D7" s="68">
        <v>503.715542</v>
      </c>
      <c r="E7" s="68"/>
    </row>
    <row r="8" spans="1:5" s="2" customFormat="1" ht="27.75" customHeight="1">
      <c r="A8" s="91" t="s">
        <v>44</v>
      </c>
      <c r="B8" s="91" t="s">
        <v>45</v>
      </c>
      <c r="C8" s="68">
        <v>42.562497</v>
      </c>
      <c r="D8" s="68">
        <v>42.562497</v>
      </c>
      <c r="E8" s="68"/>
    </row>
    <row r="9" spans="1:5" s="2" customFormat="1" ht="27.75" customHeight="1">
      <c r="A9" s="91" t="s">
        <v>46</v>
      </c>
      <c r="B9" s="91" t="s">
        <v>47</v>
      </c>
      <c r="C9" s="68">
        <v>42.562497</v>
      </c>
      <c r="D9" s="68">
        <v>42.562497</v>
      </c>
      <c r="E9" s="68"/>
    </row>
    <row r="10" spans="1:5" s="2" customFormat="1" ht="27.75" customHeight="1">
      <c r="A10" s="91" t="s">
        <v>48</v>
      </c>
      <c r="B10" s="91" t="s">
        <v>49</v>
      </c>
      <c r="C10" s="68">
        <v>42.562497</v>
      </c>
      <c r="D10" s="68">
        <v>42.562497</v>
      </c>
      <c r="E10" s="68"/>
    </row>
    <row r="11" spans="1:5" s="2" customFormat="1" ht="27.75" customHeight="1">
      <c r="A11" s="91" t="s">
        <v>50</v>
      </c>
      <c r="B11" s="91" t="s">
        <v>51</v>
      </c>
      <c r="C11" s="68">
        <v>414.153053</v>
      </c>
      <c r="D11" s="68">
        <v>414.153053</v>
      </c>
      <c r="E11" s="68"/>
    </row>
    <row r="12" spans="1:5" s="2" customFormat="1" ht="27.75" customHeight="1">
      <c r="A12" s="91" t="s">
        <v>52</v>
      </c>
      <c r="B12" s="91" t="s">
        <v>53</v>
      </c>
      <c r="C12" s="68">
        <v>414.153053</v>
      </c>
      <c r="D12" s="68">
        <v>414.153053</v>
      </c>
      <c r="E12" s="68"/>
    </row>
    <row r="13" spans="1:5" s="2" customFormat="1" ht="27.75" customHeight="1">
      <c r="A13" s="91" t="s">
        <v>54</v>
      </c>
      <c r="B13" s="91" t="s">
        <v>55</v>
      </c>
      <c r="C13" s="68">
        <v>414.153053</v>
      </c>
      <c r="D13" s="68">
        <v>414.153053</v>
      </c>
      <c r="E13" s="68"/>
    </row>
    <row r="14" spans="1:5" s="2" customFormat="1" ht="27.75" customHeight="1">
      <c r="A14" s="91" t="s">
        <v>56</v>
      </c>
      <c r="B14" s="91" t="s">
        <v>57</v>
      </c>
      <c r="C14" s="68">
        <v>46.999992</v>
      </c>
      <c r="D14" s="68">
        <v>46.999992</v>
      </c>
      <c r="E14" s="68"/>
    </row>
    <row r="15" spans="1:5" s="2" customFormat="1" ht="27.75" customHeight="1">
      <c r="A15" s="91" t="s">
        <v>52</v>
      </c>
      <c r="B15" s="91" t="s">
        <v>58</v>
      </c>
      <c r="C15" s="68">
        <v>46.999992</v>
      </c>
      <c r="D15" s="68">
        <v>46.999992</v>
      </c>
      <c r="E15" s="68"/>
    </row>
    <row r="16" spans="1:5" s="2" customFormat="1" ht="27.75" customHeight="1">
      <c r="A16" s="91" t="s">
        <v>59</v>
      </c>
      <c r="B16" s="91" t="s">
        <v>60</v>
      </c>
      <c r="C16" s="68">
        <v>39.889992</v>
      </c>
      <c r="D16" s="68">
        <v>39.889992</v>
      </c>
      <c r="E16" s="68"/>
    </row>
    <row r="17" spans="1:5" s="2" customFormat="1" ht="27.75" customHeight="1">
      <c r="A17" s="91" t="s">
        <v>61</v>
      </c>
      <c r="B17" s="91" t="s">
        <v>62</v>
      </c>
      <c r="C17" s="68">
        <v>7.11</v>
      </c>
      <c r="D17" s="68">
        <v>7.11</v>
      </c>
      <c r="E17" s="68"/>
    </row>
    <row r="18" spans="1:5" ht="27.75" customHeight="1">
      <c r="A18" s="92"/>
      <c r="B18" s="92"/>
      <c r="C18" s="93"/>
      <c r="D18" s="93"/>
      <c r="E18" s="93"/>
    </row>
  </sheetData>
  <sheetProtection/>
  <mergeCells count="5">
    <mergeCell ref="A1:E1"/>
    <mergeCell ref="A3:B3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zoomScale="84" zoomScaleNormal="84" workbookViewId="0" topLeftCell="A1">
      <selection activeCell="A2" sqref="A2"/>
    </sheetView>
  </sheetViews>
  <sheetFormatPr defaultColWidth="8.8515625" defaultRowHeight="30.75" customHeight="1"/>
  <cols>
    <col min="1" max="1" width="32.57421875" style="2" customWidth="1"/>
    <col min="2" max="2" width="22.8515625" style="60" customWidth="1"/>
    <col min="3" max="3" width="36.00390625" style="2" customWidth="1"/>
    <col min="4" max="4" width="23.00390625" style="60" customWidth="1"/>
    <col min="5" max="5" width="21.57421875" style="60" customWidth="1"/>
    <col min="6" max="6" width="23.57421875" style="2" customWidth="1"/>
    <col min="7" max="34" width="9.140625" style="2" customWidth="1"/>
    <col min="35" max="16384" width="8.8515625" style="17" customWidth="1"/>
  </cols>
  <sheetData>
    <row r="1" spans="1:6" s="2" customFormat="1" ht="30.75" customHeight="1">
      <c r="A1" s="52" t="s">
        <v>69</v>
      </c>
      <c r="B1" s="61"/>
      <c r="C1" s="52"/>
      <c r="D1" s="52"/>
      <c r="E1" s="52"/>
      <c r="F1" s="52"/>
    </row>
    <row r="2" spans="1:6" s="2" customFormat="1" ht="30.75" customHeight="1">
      <c r="A2" s="19" t="s">
        <v>1</v>
      </c>
      <c r="B2" s="62"/>
      <c r="D2" s="60"/>
      <c r="E2" s="60"/>
      <c r="F2" s="24" t="s">
        <v>2</v>
      </c>
    </row>
    <row r="3" spans="1:6" s="2" customFormat="1" ht="30.75" customHeight="1">
      <c r="A3" s="20" t="s">
        <v>3</v>
      </c>
      <c r="B3" s="63"/>
      <c r="C3" s="20" t="s">
        <v>70</v>
      </c>
      <c r="D3" s="20"/>
      <c r="E3" s="20"/>
      <c r="F3" s="20"/>
    </row>
    <row r="4" spans="1:6" s="2" customFormat="1" ht="30.75" customHeight="1">
      <c r="A4" s="20" t="s">
        <v>5</v>
      </c>
      <c r="B4" s="64" t="s">
        <v>6</v>
      </c>
      <c r="C4" s="44" t="s">
        <v>7</v>
      </c>
      <c r="D4" s="44" t="s">
        <v>29</v>
      </c>
      <c r="E4" s="44" t="s">
        <v>71</v>
      </c>
      <c r="F4" s="44" t="s">
        <v>72</v>
      </c>
    </row>
    <row r="5" spans="1:6" s="2" customFormat="1" ht="30.75" customHeight="1">
      <c r="A5" s="65" t="s">
        <v>73</v>
      </c>
      <c r="B5" s="66">
        <v>503.715542</v>
      </c>
      <c r="C5" s="67" t="s">
        <v>74</v>
      </c>
      <c r="D5" s="68">
        <f>IF(ISBLANK('[1]财拨总表（引用）'!B6)," ",'[1]财拨总表（引用）'!B6)</f>
        <v>503.715542</v>
      </c>
      <c r="E5" s="68">
        <f>IF(ISBLANK('[1]财拨总表（引用）'!C6)," ",'[1]财拨总表（引用）'!C6)</f>
        <v>503.715542</v>
      </c>
      <c r="F5" s="87"/>
    </row>
    <row r="6" spans="1:6" s="2" customFormat="1" ht="30.75" customHeight="1">
      <c r="A6" s="65" t="s">
        <v>75</v>
      </c>
      <c r="B6" s="66">
        <v>503.715542</v>
      </c>
      <c r="C6" s="69" t="str">
        <f>IF(ISBLANK('[1]财拨总表（引用）'!A7)," ",'[1]财拨总表（引用）'!A7)</f>
        <v>社会保障和就业支出</v>
      </c>
      <c r="D6" s="70">
        <f>IF(ISBLANK('[1]财拨总表（引用）'!B7)," ",'[1]财拨总表（引用）'!B7)</f>
        <v>42.562497</v>
      </c>
      <c r="E6" s="68">
        <f>IF(ISBLANK('[1]财拨总表（引用）'!C7)," ",'[1]财拨总表（引用）'!C7)</f>
        <v>42.562497</v>
      </c>
      <c r="F6" s="87"/>
    </row>
    <row r="7" spans="1:6" s="2" customFormat="1" ht="30.75" customHeight="1">
      <c r="A7" s="65" t="s">
        <v>76</v>
      </c>
      <c r="B7" s="71"/>
      <c r="C7" s="69" t="str">
        <f>IF(ISBLANK('[1]财拨总表（引用）'!A8)," ",'[1]财拨总表（引用）'!A8)</f>
        <v>农林水支出</v>
      </c>
      <c r="D7" s="68">
        <f>IF(ISBLANK('[1]财拨总表（引用）'!B8)," ",'[1]财拨总表（引用）'!B8)</f>
        <v>414.153053</v>
      </c>
      <c r="E7" s="68">
        <f>IF(ISBLANK('[1]财拨总表（引用）'!C8)," ",'[1]财拨总表（引用）'!C8)</f>
        <v>414.153053</v>
      </c>
      <c r="F7" s="87"/>
    </row>
    <row r="8" spans="1:6" s="2" customFormat="1" ht="30.75" customHeight="1">
      <c r="A8" s="65" t="s">
        <v>77</v>
      </c>
      <c r="B8" s="72"/>
      <c r="C8" s="69" t="str">
        <f>IF(ISBLANK('[1]财拨总表（引用）'!A9)," ",'[1]财拨总表（引用）'!A9)</f>
        <v>住房保障支出</v>
      </c>
      <c r="D8" s="68">
        <f>IF(ISBLANK('[1]财拨总表（引用）'!B9)," ",'[1]财拨总表（引用）'!B9)</f>
        <v>46.999992</v>
      </c>
      <c r="E8" s="68">
        <f>IF(ISBLANK('[1]财拨总表（引用）'!C9)," ",'[1]财拨总表（引用）'!C9)</f>
        <v>46.999992</v>
      </c>
      <c r="F8" s="87"/>
    </row>
    <row r="9" spans="1:6" s="2" customFormat="1" ht="30.75" customHeight="1">
      <c r="A9" s="73"/>
      <c r="B9" s="74"/>
      <c r="C9" s="75"/>
      <c r="D9" s="76"/>
      <c r="E9" s="76"/>
      <c r="F9" s="87"/>
    </row>
    <row r="10" spans="1:6" s="2" customFormat="1" ht="30.75" customHeight="1">
      <c r="A10" s="73" t="s">
        <v>78</v>
      </c>
      <c r="B10" s="74"/>
      <c r="C10" s="67" t="s">
        <v>79</v>
      </c>
      <c r="D10" s="76"/>
      <c r="E10" s="76"/>
      <c r="F10" s="87"/>
    </row>
    <row r="11" spans="1:6" s="2" customFormat="1" ht="30.75" customHeight="1">
      <c r="A11" s="77" t="s">
        <v>80</v>
      </c>
      <c r="B11" s="74"/>
      <c r="C11" s="67"/>
      <c r="D11" s="76"/>
      <c r="E11" s="76"/>
      <c r="F11" s="87"/>
    </row>
    <row r="12" spans="1:6" s="2" customFormat="1" ht="30.75" customHeight="1">
      <c r="A12" s="78" t="s">
        <v>81</v>
      </c>
      <c r="B12" s="79"/>
      <c r="C12" s="67"/>
      <c r="D12" s="76"/>
      <c r="E12" s="76"/>
      <c r="F12" s="87"/>
    </row>
    <row r="13" spans="1:6" s="2" customFormat="1" ht="30.75" customHeight="1">
      <c r="A13" s="80"/>
      <c r="B13" s="81"/>
      <c r="C13" s="82"/>
      <c r="D13" s="76"/>
      <c r="E13" s="76"/>
      <c r="F13" s="87"/>
    </row>
    <row r="14" spans="1:6" s="2" customFormat="1" ht="30.75" customHeight="1">
      <c r="A14" s="73"/>
      <c r="B14" s="83"/>
      <c r="C14" s="84"/>
      <c r="D14" s="85"/>
      <c r="E14" s="76"/>
      <c r="F14" s="87"/>
    </row>
    <row r="15" spans="1:6" s="2" customFormat="1" ht="30.75" customHeight="1">
      <c r="A15" s="86" t="s">
        <v>23</v>
      </c>
      <c r="B15" s="68">
        <v>503.715542</v>
      </c>
      <c r="C15" s="86" t="s">
        <v>24</v>
      </c>
      <c r="D15" s="68">
        <v>503.715542</v>
      </c>
      <c r="E15" s="68">
        <v>503.715542</v>
      </c>
      <c r="F15" s="87"/>
    </row>
    <row r="16" spans="2:5" s="2" customFormat="1" ht="30.75" customHeight="1">
      <c r="B16" s="62"/>
      <c r="D16" s="60"/>
      <c r="E16" s="60"/>
    </row>
    <row r="17" spans="2:5" s="2" customFormat="1" ht="30.75" customHeight="1">
      <c r="B17" s="62"/>
      <c r="D17" s="60"/>
      <c r="E17" s="60"/>
    </row>
    <row r="18" spans="2:5" s="2" customFormat="1" ht="30.75" customHeight="1">
      <c r="B18" s="62"/>
      <c r="D18" s="60"/>
      <c r="E18" s="60"/>
    </row>
    <row r="19" spans="2:5" s="2" customFormat="1" ht="30.75" customHeight="1">
      <c r="B19" s="62"/>
      <c r="D19" s="60"/>
      <c r="E19" s="60"/>
    </row>
    <row r="20" spans="2:5" s="2" customFormat="1" ht="30.75" customHeight="1">
      <c r="B20" s="62"/>
      <c r="D20" s="60"/>
      <c r="E20" s="60"/>
    </row>
    <row r="21" spans="2:5" s="2" customFormat="1" ht="30.75" customHeight="1">
      <c r="B21" s="62"/>
      <c r="D21" s="60"/>
      <c r="E21" s="60"/>
    </row>
    <row r="22" spans="2:5" s="2" customFormat="1" ht="30.75" customHeight="1">
      <c r="B22" s="62"/>
      <c r="D22" s="60"/>
      <c r="E22" s="60"/>
    </row>
    <row r="23" spans="2:5" s="2" customFormat="1" ht="30.75" customHeight="1">
      <c r="B23" s="62"/>
      <c r="D23" s="60"/>
      <c r="E23" s="60"/>
    </row>
    <row r="24" spans="2:5" s="2" customFormat="1" ht="30.75" customHeight="1">
      <c r="B24" s="62"/>
      <c r="D24" s="60"/>
      <c r="E24" s="60"/>
    </row>
    <row r="25" spans="2:5" s="2" customFormat="1" ht="30.75" customHeight="1">
      <c r="B25" s="62"/>
      <c r="D25" s="60"/>
      <c r="E25" s="60"/>
    </row>
    <row r="26" spans="2:5" s="2" customFormat="1" ht="30.75" customHeight="1">
      <c r="B26" s="62"/>
      <c r="D26" s="60"/>
      <c r="E26" s="60"/>
    </row>
    <row r="27" spans="2:5" s="2" customFormat="1" ht="30.75" customHeight="1">
      <c r="B27" s="62"/>
      <c r="D27" s="60"/>
      <c r="E27" s="60"/>
    </row>
    <row r="28" spans="2:5" s="2" customFormat="1" ht="30.75" customHeight="1">
      <c r="B28" s="62"/>
      <c r="D28" s="60"/>
      <c r="E28" s="60"/>
    </row>
    <row r="29" spans="2:5" s="2" customFormat="1" ht="30.75" customHeight="1">
      <c r="B29" s="62"/>
      <c r="D29" s="60"/>
      <c r="E29" s="60"/>
    </row>
    <row r="30" spans="2:5" s="2" customFormat="1" ht="30.75" customHeight="1">
      <c r="B30" s="62"/>
      <c r="D30" s="60"/>
      <c r="E30" s="60"/>
    </row>
    <row r="31" spans="2:5" s="2" customFormat="1" ht="30.75" customHeight="1">
      <c r="B31" s="62"/>
      <c r="D31" s="60"/>
      <c r="E31" s="60"/>
    </row>
    <row r="32" spans="2:5" s="2" customFormat="1" ht="30.75" customHeight="1">
      <c r="B32" s="62"/>
      <c r="D32" s="60"/>
      <c r="E32" s="60"/>
    </row>
    <row r="33" spans="2:5" s="2" customFormat="1" ht="30.75" customHeight="1">
      <c r="B33" s="62"/>
      <c r="D33" s="60"/>
      <c r="E33" s="60"/>
    </row>
    <row r="34" spans="2:5" s="2" customFormat="1" ht="30.75" customHeight="1">
      <c r="B34" s="62"/>
      <c r="D34" s="60"/>
      <c r="E34" s="60"/>
    </row>
    <row r="35" spans="2:5" s="2" customFormat="1" ht="30.75" customHeight="1">
      <c r="B35" s="62"/>
      <c r="D35" s="60"/>
      <c r="E35" s="60"/>
    </row>
    <row r="36" spans="2:5" s="2" customFormat="1" ht="30.75" customHeight="1">
      <c r="B36" s="62"/>
      <c r="D36" s="60"/>
      <c r="E36" s="60"/>
    </row>
    <row r="37" spans="2:5" s="2" customFormat="1" ht="30.75" customHeight="1">
      <c r="B37" s="62"/>
      <c r="D37" s="60"/>
      <c r="E37" s="60"/>
    </row>
    <row r="38" spans="2:5" s="2" customFormat="1" ht="30.75" customHeight="1">
      <c r="B38" s="62"/>
      <c r="D38" s="60"/>
      <c r="E38" s="60"/>
    </row>
    <row r="39" spans="2:5" s="2" customFormat="1" ht="30.75" customHeight="1">
      <c r="B39" s="62"/>
      <c r="D39" s="60"/>
      <c r="E39" s="60"/>
    </row>
    <row r="40" spans="2:5" s="2" customFormat="1" ht="30.75" customHeight="1">
      <c r="B40" s="62"/>
      <c r="D40" s="60"/>
      <c r="E40" s="60"/>
    </row>
    <row r="41" spans="2:5" s="2" customFormat="1" ht="30.75" customHeight="1">
      <c r="B41" s="62"/>
      <c r="D41" s="60"/>
      <c r="E41" s="60"/>
    </row>
    <row r="42" spans="2:5" s="2" customFormat="1" ht="30.75" customHeight="1">
      <c r="B42" s="62"/>
      <c r="D42" s="60"/>
      <c r="E42" s="60"/>
    </row>
    <row r="43" spans="2:5" s="2" customFormat="1" ht="30.75" customHeight="1">
      <c r="B43" s="62"/>
      <c r="D43" s="60"/>
      <c r="E43" s="60"/>
    </row>
    <row r="44" spans="2:5" s="2" customFormat="1" ht="30.75" customHeight="1">
      <c r="B44" s="62"/>
      <c r="D44" s="60"/>
      <c r="E44" s="60"/>
    </row>
    <row r="45" spans="2:33" s="2" customFormat="1" ht="30.75" customHeight="1">
      <c r="B45" s="62"/>
      <c r="D45" s="60"/>
      <c r="E45" s="60"/>
      <c r="AG45" s="88"/>
    </row>
    <row r="46" spans="2:5" s="2" customFormat="1" ht="30.75" customHeight="1">
      <c r="B46" s="62"/>
      <c r="D46" s="60"/>
      <c r="E46" s="60"/>
    </row>
    <row r="47" spans="2:5" s="2" customFormat="1" ht="30.75" customHeight="1">
      <c r="B47" s="62"/>
      <c r="D47" s="60"/>
      <c r="E47" s="60"/>
    </row>
    <row r="48" spans="2:5" s="2" customFormat="1" ht="30.75" customHeight="1">
      <c r="B48" s="62"/>
      <c r="D48" s="60"/>
      <c r="E48" s="60"/>
    </row>
    <row r="49" spans="2:5" s="2" customFormat="1" ht="30.75" customHeight="1">
      <c r="B49" s="62"/>
      <c r="D49" s="60"/>
      <c r="E49" s="60"/>
    </row>
    <row r="50" spans="2:5" s="2" customFormat="1" ht="30.75" customHeight="1">
      <c r="B50" s="62"/>
      <c r="D50" s="60"/>
      <c r="E50" s="60"/>
    </row>
    <row r="51" spans="2:5" s="2" customFormat="1" ht="30.75" customHeight="1">
      <c r="B51" s="62"/>
      <c r="D51" s="60"/>
      <c r="E51" s="60"/>
    </row>
    <row r="52" spans="2:5" s="2" customFormat="1" ht="30.75" customHeight="1">
      <c r="B52" s="62"/>
      <c r="D52" s="60"/>
      <c r="E52" s="60"/>
    </row>
    <row r="53" spans="2:5" s="2" customFormat="1" ht="30.75" customHeight="1">
      <c r="B53" s="62"/>
      <c r="D53" s="60"/>
      <c r="E53" s="60"/>
    </row>
    <row r="54" spans="2:5" s="2" customFormat="1" ht="30.75" customHeight="1">
      <c r="B54" s="62"/>
      <c r="D54" s="60"/>
      <c r="E54" s="60"/>
    </row>
    <row r="55" spans="2:5" s="2" customFormat="1" ht="30.75" customHeight="1">
      <c r="B55" s="62"/>
      <c r="D55" s="60"/>
      <c r="E55" s="60"/>
    </row>
    <row r="56" spans="2:5" s="2" customFormat="1" ht="30.75" customHeight="1">
      <c r="B56" s="62"/>
      <c r="D56" s="60"/>
      <c r="E56" s="60"/>
    </row>
    <row r="57" spans="2:5" s="2" customFormat="1" ht="30.75" customHeight="1">
      <c r="B57" s="62"/>
      <c r="D57" s="60"/>
      <c r="E57" s="60"/>
    </row>
    <row r="58" spans="2:5" s="2" customFormat="1" ht="30.75" customHeight="1">
      <c r="B58" s="62"/>
      <c r="D58" s="60"/>
      <c r="E58" s="60"/>
    </row>
    <row r="59" spans="2:5" s="2" customFormat="1" ht="30.75" customHeight="1">
      <c r="B59" s="62"/>
      <c r="D59" s="60"/>
      <c r="E59" s="60"/>
    </row>
    <row r="60" spans="2:5" s="2" customFormat="1" ht="30.75" customHeight="1">
      <c r="B60" s="62"/>
      <c r="D60" s="60"/>
      <c r="E60" s="60"/>
    </row>
    <row r="61" spans="2:5" s="2" customFormat="1" ht="30.75" customHeight="1">
      <c r="B61" s="62"/>
      <c r="D61" s="60"/>
      <c r="E61" s="60"/>
    </row>
    <row r="62" spans="2:5" s="2" customFormat="1" ht="30.75" customHeight="1">
      <c r="B62" s="62"/>
      <c r="D62" s="60"/>
      <c r="E62" s="60"/>
    </row>
    <row r="63" spans="2:5" s="2" customFormat="1" ht="30.75" customHeight="1">
      <c r="B63" s="62"/>
      <c r="D63" s="60"/>
      <c r="E63" s="60"/>
    </row>
    <row r="64" spans="2:5" s="2" customFormat="1" ht="30.75" customHeight="1">
      <c r="B64" s="62"/>
      <c r="D64" s="60"/>
      <c r="E64" s="60"/>
    </row>
    <row r="65" spans="2:5" s="2" customFormat="1" ht="30.75" customHeight="1">
      <c r="B65" s="62"/>
      <c r="D65" s="60"/>
      <c r="E65" s="60"/>
    </row>
    <row r="66" spans="2:5" s="2" customFormat="1" ht="30.75" customHeight="1">
      <c r="B66" s="62"/>
      <c r="D66" s="60"/>
      <c r="E66" s="60"/>
    </row>
    <row r="67" spans="2:5" s="2" customFormat="1" ht="30.75" customHeight="1">
      <c r="B67" s="62"/>
      <c r="D67" s="60"/>
      <c r="E67" s="60"/>
    </row>
    <row r="68" spans="2:5" s="2" customFormat="1" ht="30.75" customHeight="1">
      <c r="B68" s="62"/>
      <c r="D68" s="60"/>
      <c r="E68" s="60"/>
    </row>
    <row r="69" spans="2:5" s="2" customFormat="1" ht="30.75" customHeight="1">
      <c r="B69" s="62"/>
      <c r="D69" s="60"/>
      <c r="E69" s="60"/>
    </row>
    <row r="70" spans="2:5" s="2" customFormat="1" ht="30.75" customHeight="1">
      <c r="B70" s="62"/>
      <c r="D70" s="60"/>
      <c r="E70" s="60"/>
    </row>
    <row r="71" spans="2:5" s="2" customFormat="1" ht="30.75" customHeight="1">
      <c r="B71" s="62"/>
      <c r="D71" s="60"/>
      <c r="E71" s="60"/>
    </row>
    <row r="72" spans="2:5" s="2" customFormat="1" ht="30.75" customHeight="1">
      <c r="B72" s="62"/>
      <c r="D72" s="60"/>
      <c r="E72" s="60"/>
    </row>
    <row r="73" spans="2:5" s="2" customFormat="1" ht="30.75" customHeight="1">
      <c r="B73" s="62"/>
      <c r="D73" s="60"/>
      <c r="E73" s="60"/>
    </row>
    <row r="74" spans="2:5" s="2" customFormat="1" ht="30.75" customHeight="1">
      <c r="B74" s="62"/>
      <c r="D74" s="60"/>
      <c r="E74" s="60"/>
    </row>
    <row r="75" spans="2:5" s="2" customFormat="1" ht="30.75" customHeight="1">
      <c r="B75" s="62"/>
      <c r="D75" s="60"/>
      <c r="E75" s="60"/>
    </row>
    <row r="76" spans="2:5" s="2" customFormat="1" ht="30.75" customHeight="1">
      <c r="B76" s="62"/>
      <c r="D76" s="60"/>
      <c r="E76" s="60"/>
    </row>
    <row r="77" spans="2:5" s="2" customFormat="1" ht="30.75" customHeight="1">
      <c r="B77" s="62"/>
      <c r="D77" s="60"/>
      <c r="E77" s="60"/>
    </row>
    <row r="78" spans="2:5" s="2" customFormat="1" ht="30.75" customHeight="1">
      <c r="B78" s="62"/>
      <c r="D78" s="60"/>
      <c r="E78" s="60"/>
    </row>
    <row r="79" spans="2:5" s="2" customFormat="1" ht="30.75" customHeight="1">
      <c r="B79" s="62"/>
      <c r="D79" s="60"/>
      <c r="E79" s="60"/>
    </row>
    <row r="80" spans="2:5" s="2" customFormat="1" ht="30.75" customHeight="1">
      <c r="B80" s="62"/>
      <c r="D80" s="60"/>
      <c r="E80" s="60"/>
    </row>
    <row r="81" spans="2:5" s="2" customFormat="1" ht="30.75" customHeight="1">
      <c r="B81" s="62"/>
      <c r="D81" s="60"/>
      <c r="E81" s="60"/>
    </row>
    <row r="82" spans="2:5" s="2" customFormat="1" ht="30.75" customHeight="1">
      <c r="B82" s="62"/>
      <c r="D82" s="60"/>
      <c r="E82" s="60"/>
    </row>
    <row r="83" spans="2:26" s="2" customFormat="1" ht="30.75" customHeight="1">
      <c r="B83" s="62"/>
      <c r="D83" s="60"/>
      <c r="E83" s="60"/>
      <c r="Z83" s="88"/>
    </row>
    <row r="84" spans="2:5" s="2" customFormat="1" ht="30.75" customHeight="1">
      <c r="B84" s="62"/>
      <c r="D84" s="60"/>
      <c r="E84" s="60"/>
    </row>
    <row r="85" spans="2:5" s="2" customFormat="1" ht="30.75" customHeight="1">
      <c r="B85" s="62"/>
      <c r="D85" s="60"/>
      <c r="E85" s="60"/>
    </row>
    <row r="86" spans="2:5" s="2" customFormat="1" ht="30.75" customHeight="1">
      <c r="B86" s="62"/>
      <c r="D86" s="60"/>
      <c r="E86" s="60"/>
    </row>
    <row r="87" spans="2:5" s="2" customFormat="1" ht="30.75" customHeight="1">
      <c r="B87" s="62"/>
      <c r="D87" s="60"/>
      <c r="E87" s="60"/>
    </row>
    <row r="88" spans="2:5" s="2" customFormat="1" ht="30.75" customHeight="1">
      <c r="B88" s="62"/>
      <c r="D88" s="60"/>
      <c r="E88" s="60"/>
    </row>
    <row r="89" spans="2:5" s="2" customFormat="1" ht="30.75" customHeight="1">
      <c r="B89" s="62"/>
      <c r="D89" s="60"/>
      <c r="E89" s="60"/>
    </row>
    <row r="90" spans="2:5" s="2" customFormat="1" ht="30.75" customHeight="1">
      <c r="B90" s="62"/>
      <c r="D90" s="60"/>
      <c r="E90" s="60"/>
    </row>
    <row r="91" spans="2:5" s="2" customFormat="1" ht="30.75" customHeight="1">
      <c r="B91" s="62"/>
      <c r="D91" s="60"/>
      <c r="E91" s="60"/>
    </row>
    <row r="92" spans="2:5" s="2" customFormat="1" ht="30.75" customHeight="1">
      <c r="B92" s="62"/>
      <c r="D92" s="60"/>
      <c r="E92" s="60"/>
    </row>
    <row r="93" spans="2:5" s="2" customFormat="1" ht="30.75" customHeight="1">
      <c r="B93" s="62"/>
      <c r="D93" s="60"/>
      <c r="E93" s="60"/>
    </row>
    <row r="94" spans="2:5" s="2" customFormat="1" ht="30.75" customHeight="1">
      <c r="B94" s="62"/>
      <c r="D94" s="60"/>
      <c r="E94" s="60"/>
    </row>
    <row r="95" spans="2:5" s="2" customFormat="1" ht="30.75" customHeight="1">
      <c r="B95" s="62"/>
      <c r="D95" s="60"/>
      <c r="E95" s="60"/>
    </row>
    <row r="96" spans="2:5" s="2" customFormat="1" ht="30.75" customHeight="1">
      <c r="B96" s="62"/>
      <c r="D96" s="60"/>
      <c r="E96" s="60"/>
    </row>
    <row r="97" spans="2:5" s="2" customFormat="1" ht="30.75" customHeight="1">
      <c r="B97" s="62"/>
      <c r="D97" s="60"/>
      <c r="E97" s="60"/>
    </row>
    <row r="98" spans="2:5" s="2" customFormat="1" ht="30.75" customHeight="1">
      <c r="B98" s="62"/>
      <c r="D98" s="60"/>
      <c r="E98" s="60"/>
    </row>
    <row r="99" spans="2:5" s="2" customFormat="1" ht="30.75" customHeight="1">
      <c r="B99" s="62"/>
      <c r="D99" s="60"/>
      <c r="E99" s="60"/>
    </row>
    <row r="100" spans="2:5" s="2" customFormat="1" ht="30.75" customHeight="1">
      <c r="B100" s="62"/>
      <c r="D100" s="60"/>
      <c r="E100" s="60"/>
    </row>
    <row r="101" spans="2:5" s="2" customFormat="1" ht="30.75" customHeight="1">
      <c r="B101" s="62"/>
      <c r="D101" s="60"/>
      <c r="E101" s="60"/>
    </row>
    <row r="102" spans="2:5" s="2" customFormat="1" ht="30.75" customHeight="1">
      <c r="B102" s="62"/>
      <c r="D102" s="60"/>
      <c r="E102" s="60"/>
    </row>
    <row r="103" spans="2:5" s="2" customFormat="1" ht="30.75" customHeight="1">
      <c r="B103" s="62"/>
      <c r="D103" s="60"/>
      <c r="E103" s="60"/>
    </row>
    <row r="104" spans="2:5" s="2" customFormat="1" ht="30.75" customHeight="1">
      <c r="B104" s="62"/>
      <c r="D104" s="60"/>
      <c r="E104" s="60"/>
    </row>
    <row r="105" spans="2:5" s="2" customFormat="1" ht="30.75" customHeight="1">
      <c r="B105" s="62"/>
      <c r="D105" s="60"/>
      <c r="E105" s="60"/>
    </row>
    <row r="106" spans="2:5" s="2" customFormat="1" ht="30.75" customHeight="1">
      <c r="B106" s="62"/>
      <c r="D106" s="60"/>
      <c r="E106" s="60"/>
    </row>
    <row r="107" spans="2:5" s="2" customFormat="1" ht="30.75" customHeight="1">
      <c r="B107" s="62"/>
      <c r="D107" s="60"/>
      <c r="E107" s="60"/>
    </row>
    <row r="108" spans="2:5" s="2" customFormat="1" ht="30.75" customHeight="1">
      <c r="B108" s="62"/>
      <c r="D108" s="60"/>
      <c r="E108" s="60"/>
    </row>
    <row r="109" spans="2:5" s="2" customFormat="1" ht="30.75" customHeight="1">
      <c r="B109" s="62"/>
      <c r="D109" s="60"/>
      <c r="E109" s="60"/>
    </row>
    <row r="110" spans="2:5" s="2" customFormat="1" ht="30.75" customHeight="1">
      <c r="B110" s="62"/>
      <c r="D110" s="60"/>
      <c r="E110" s="60"/>
    </row>
    <row r="111" spans="2:5" s="2" customFormat="1" ht="30.75" customHeight="1">
      <c r="B111" s="62"/>
      <c r="D111" s="60"/>
      <c r="E111" s="60"/>
    </row>
    <row r="112" spans="2:5" s="2" customFormat="1" ht="30.75" customHeight="1">
      <c r="B112" s="62"/>
      <c r="D112" s="60"/>
      <c r="E112" s="60"/>
    </row>
    <row r="113" spans="2:5" s="2" customFormat="1" ht="30.75" customHeight="1">
      <c r="B113" s="62"/>
      <c r="D113" s="60"/>
      <c r="E113" s="60"/>
    </row>
    <row r="114" spans="2:5" s="2" customFormat="1" ht="30.75" customHeight="1">
      <c r="B114" s="62"/>
      <c r="D114" s="60"/>
      <c r="E114" s="60"/>
    </row>
    <row r="115" spans="2:5" s="2" customFormat="1" ht="30.75" customHeight="1">
      <c r="B115" s="62"/>
      <c r="D115" s="60"/>
      <c r="E115" s="60"/>
    </row>
    <row r="116" spans="2:5" s="2" customFormat="1" ht="30.75" customHeight="1">
      <c r="B116" s="62"/>
      <c r="D116" s="60"/>
      <c r="E116" s="60"/>
    </row>
    <row r="117" spans="2:5" s="2" customFormat="1" ht="30.75" customHeight="1">
      <c r="B117" s="62"/>
      <c r="D117" s="60"/>
      <c r="E117" s="60"/>
    </row>
    <row r="118" spans="2:5" s="2" customFormat="1" ht="30.75" customHeight="1">
      <c r="B118" s="62"/>
      <c r="D118" s="60"/>
      <c r="E118" s="60"/>
    </row>
    <row r="119" spans="2:5" s="2" customFormat="1" ht="30.75" customHeight="1">
      <c r="B119" s="62"/>
      <c r="D119" s="60"/>
      <c r="E119" s="60"/>
    </row>
    <row r="120" spans="2:5" s="2" customFormat="1" ht="30.75" customHeight="1">
      <c r="B120" s="62"/>
      <c r="D120" s="60"/>
      <c r="E120" s="60"/>
    </row>
    <row r="121" spans="2:5" s="2" customFormat="1" ht="30.75" customHeight="1">
      <c r="B121" s="62"/>
      <c r="D121" s="60"/>
      <c r="E121" s="60"/>
    </row>
    <row r="122" spans="2:5" s="2" customFormat="1" ht="30.75" customHeight="1">
      <c r="B122" s="62"/>
      <c r="D122" s="60"/>
      <c r="E122" s="60"/>
    </row>
    <row r="123" spans="2:5" s="2" customFormat="1" ht="30.75" customHeight="1">
      <c r="B123" s="62"/>
      <c r="D123" s="60"/>
      <c r="E123" s="60"/>
    </row>
    <row r="124" spans="2:5" s="2" customFormat="1" ht="30.75" customHeight="1">
      <c r="B124" s="62"/>
      <c r="D124" s="60"/>
      <c r="E124" s="60"/>
    </row>
    <row r="125" spans="2:5" s="2" customFormat="1" ht="30.75" customHeight="1">
      <c r="B125" s="62"/>
      <c r="D125" s="60"/>
      <c r="E125" s="60"/>
    </row>
    <row r="126" spans="2:5" s="2" customFormat="1" ht="30.75" customHeight="1">
      <c r="B126" s="62"/>
      <c r="D126" s="60"/>
      <c r="E126" s="60"/>
    </row>
    <row r="127" spans="2:5" s="2" customFormat="1" ht="30.75" customHeight="1">
      <c r="B127" s="62"/>
      <c r="D127" s="60"/>
      <c r="E127" s="60"/>
    </row>
    <row r="128" spans="2:5" s="2" customFormat="1" ht="30.75" customHeight="1">
      <c r="B128" s="62"/>
      <c r="D128" s="60"/>
      <c r="E128" s="60"/>
    </row>
    <row r="129" spans="2:5" s="2" customFormat="1" ht="30.75" customHeight="1">
      <c r="B129" s="62"/>
      <c r="D129" s="60"/>
      <c r="E129" s="60"/>
    </row>
    <row r="130" spans="2:5" s="2" customFormat="1" ht="30.75" customHeight="1">
      <c r="B130" s="62"/>
      <c r="D130" s="60"/>
      <c r="E130" s="60"/>
    </row>
    <row r="131" spans="2:5" s="2" customFormat="1" ht="30.75" customHeight="1">
      <c r="B131" s="62"/>
      <c r="D131" s="60"/>
      <c r="E131" s="60"/>
    </row>
    <row r="132" spans="2:5" s="2" customFormat="1" ht="30.75" customHeight="1">
      <c r="B132" s="62"/>
      <c r="D132" s="60"/>
      <c r="E132" s="60"/>
    </row>
    <row r="133" spans="2:5" s="2" customFormat="1" ht="30.75" customHeight="1">
      <c r="B133" s="62"/>
      <c r="D133" s="60"/>
      <c r="E133" s="60"/>
    </row>
    <row r="134" spans="2:5" s="2" customFormat="1" ht="30.75" customHeight="1">
      <c r="B134" s="62"/>
      <c r="D134" s="60"/>
      <c r="E134" s="60"/>
    </row>
    <row r="135" spans="2:5" s="2" customFormat="1" ht="30.75" customHeight="1">
      <c r="B135" s="62"/>
      <c r="D135" s="60"/>
      <c r="E135" s="60"/>
    </row>
    <row r="136" spans="2:5" s="2" customFormat="1" ht="30.75" customHeight="1">
      <c r="B136" s="62"/>
      <c r="D136" s="60"/>
      <c r="E136" s="60"/>
    </row>
    <row r="137" spans="2:5" s="2" customFormat="1" ht="30.75" customHeight="1">
      <c r="B137" s="62"/>
      <c r="D137" s="60"/>
      <c r="E137" s="60"/>
    </row>
    <row r="138" spans="2:5" s="2" customFormat="1" ht="30.75" customHeight="1">
      <c r="B138" s="62"/>
      <c r="D138" s="60"/>
      <c r="E138" s="60"/>
    </row>
    <row r="139" spans="2:5" s="2" customFormat="1" ht="30.75" customHeight="1">
      <c r="B139" s="62"/>
      <c r="D139" s="60"/>
      <c r="E139" s="60"/>
    </row>
    <row r="140" spans="2:5" s="2" customFormat="1" ht="30.75" customHeight="1">
      <c r="B140" s="62"/>
      <c r="D140" s="60"/>
      <c r="E140" s="60"/>
    </row>
    <row r="141" spans="2:5" s="2" customFormat="1" ht="30.75" customHeight="1">
      <c r="B141" s="62"/>
      <c r="D141" s="60"/>
      <c r="E141" s="60"/>
    </row>
    <row r="142" spans="2:5" s="2" customFormat="1" ht="30.75" customHeight="1">
      <c r="B142" s="62"/>
      <c r="D142" s="60"/>
      <c r="E142" s="60"/>
    </row>
    <row r="143" spans="2:5" s="2" customFormat="1" ht="30.75" customHeight="1">
      <c r="B143" s="62"/>
      <c r="D143" s="60"/>
      <c r="E143" s="60"/>
    </row>
    <row r="144" spans="2:5" s="2" customFormat="1" ht="30.75" customHeight="1">
      <c r="B144" s="62"/>
      <c r="D144" s="60"/>
      <c r="E144" s="60"/>
    </row>
    <row r="145" spans="2:5" s="2" customFormat="1" ht="30.75" customHeight="1">
      <c r="B145" s="62"/>
      <c r="D145" s="60"/>
      <c r="E145" s="60"/>
    </row>
    <row r="146" spans="2:5" s="2" customFormat="1" ht="30.75" customHeight="1">
      <c r="B146" s="62"/>
      <c r="D146" s="60"/>
      <c r="E146" s="60"/>
    </row>
    <row r="147" spans="2:5" s="2" customFormat="1" ht="30.75" customHeight="1">
      <c r="B147" s="62"/>
      <c r="D147" s="60"/>
      <c r="E147" s="60"/>
    </row>
    <row r="148" spans="2:5" s="2" customFormat="1" ht="30.75" customHeight="1">
      <c r="B148" s="62"/>
      <c r="D148" s="60"/>
      <c r="E148" s="60"/>
    </row>
    <row r="149" spans="2:5" s="2" customFormat="1" ht="30.75" customHeight="1">
      <c r="B149" s="62"/>
      <c r="D149" s="60"/>
      <c r="E149" s="60"/>
    </row>
    <row r="150" spans="2:5" s="2" customFormat="1" ht="30.75" customHeight="1">
      <c r="B150" s="62"/>
      <c r="D150" s="60"/>
      <c r="E150" s="60"/>
    </row>
    <row r="151" spans="2:5" s="2" customFormat="1" ht="30.75" customHeight="1">
      <c r="B151" s="62"/>
      <c r="D151" s="60"/>
      <c r="E151" s="60"/>
    </row>
    <row r="152" spans="2:5" s="2" customFormat="1" ht="30.75" customHeight="1">
      <c r="B152" s="62"/>
      <c r="D152" s="60"/>
      <c r="E152" s="60"/>
    </row>
    <row r="153" spans="2:5" s="2" customFormat="1" ht="30.75" customHeight="1">
      <c r="B153" s="62"/>
      <c r="D153" s="60"/>
      <c r="E153" s="60"/>
    </row>
    <row r="154" spans="2:5" s="2" customFormat="1" ht="30.75" customHeight="1">
      <c r="B154" s="62"/>
      <c r="D154" s="60"/>
      <c r="E154" s="60"/>
    </row>
    <row r="155" spans="2:5" s="2" customFormat="1" ht="30.75" customHeight="1">
      <c r="B155" s="62"/>
      <c r="D155" s="60"/>
      <c r="E155" s="60"/>
    </row>
    <row r="156" spans="2:5" s="2" customFormat="1" ht="30.75" customHeight="1">
      <c r="B156" s="62"/>
      <c r="D156" s="60"/>
      <c r="E156" s="60"/>
    </row>
    <row r="157" spans="2:5" s="2" customFormat="1" ht="30.75" customHeight="1">
      <c r="B157" s="62"/>
      <c r="D157" s="60"/>
      <c r="E157" s="60"/>
    </row>
    <row r="158" spans="2:5" s="2" customFormat="1" ht="30.75" customHeight="1">
      <c r="B158" s="62"/>
      <c r="D158" s="60"/>
      <c r="E158" s="60"/>
    </row>
    <row r="159" spans="2:5" s="2" customFormat="1" ht="30.75" customHeight="1">
      <c r="B159" s="62"/>
      <c r="D159" s="60"/>
      <c r="E159" s="60"/>
    </row>
    <row r="160" spans="2:5" s="2" customFormat="1" ht="30.75" customHeight="1">
      <c r="B160" s="62"/>
      <c r="D160" s="60"/>
      <c r="E160" s="60"/>
    </row>
    <row r="161" spans="2:5" s="2" customFormat="1" ht="30.75" customHeight="1">
      <c r="B161" s="62"/>
      <c r="D161" s="60"/>
      <c r="E161" s="60"/>
    </row>
    <row r="162" spans="2:5" s="2" customFormat="1" ht="30.75" customHeight="1">
      <c r="B162" s="62"/>
      <c r="D162" s="60"/>
      <c r="E162" s="60"/>
    </row>
    <row r="163" spans="2:5" s="2" customFormat="1" ht="30.75" customHeight="1">
      <c r="B163" s="62"/>
      <c r="D163" s="60"/>
      <c r="E163" s="60"/>
    </row>
    <row r="164" spans="2:5" s="2" customFormat="1" ht="30.75" customHeight="1">
      <c r="B164" s="62"/>
      <c r="D164" s="60"/>
      <c r="E164" s="60"/>
    </row>
    <row r="165" spans="2:5" s="2" customFormat="1" ht="30.75" customHeight="1">
      <c r="B165" s="62"/>
      <c r="D165" s="60"/>
      <c r="E165" s="60"/>
    </row>
    <row r="166" spans="2:5" s="2" customFormat="1" ht="30.75" customHeight="1">
      <c r="B166" s="62"/>
      <c r="D166" s="60"/>
      <c r="E166" s="60"/>
    </row>
    <row r="167" spans="2:5" s="2" customFormat="1" ht="30.75" customHeight="1">
      <c r="B167" s="62"/>
      <c r="D167" s="60"/>
      <c r="E167" s="60"/>
    </row>
    <row r="168" spans="2:5" s="2" customFormat="1" ht="30.75" customHeight="1">
      <c r="B168" s="62"/>
      <c r="D168" s="60"/>
      <c r="E168" s="60"/>
    </row>
    <row r="169" spans="2:5" s="2" customFormat="1" ht="30.75" customHeight="1">
      <c r="B169" s="62"/>
      <c r="D169" s="60"/>
      <c r="E169" s="60"/>
    </row>
    <row r="170" spans="2:5" s="2" customFormat="1" ht="30.75" customHeight="1">
      <c r="B170" s="62"/>
      <c r="D170" s="60"/>
      <c r="E170" s="60"/>
    </row>
    <row r="171" spans="2:5" s="2" customFormat="1" ht="30.75" customHeight="1">
      <c r="B171" s="62"/>
      <c r="D171" s="60"/>
      <c r="E171" s="60"/>
    </row>
    <row r="172" spans="2:5" s="2" customFormat="1" ht="30.75" customHeight="1">
      <c r="B172" s="62"/>
      <c r="D172" s="60"/>
      <c r="E172" s="60"/>
    </row>
    <row r="173" spans="2:5" s="2" customFormat="1" ht="30.75" customHeight="1">
      <c r="B173" s="62"/>
      <c r="D173" s="60"/>
      <c r="E173" s="60"/>
    </row>
    <row r="174" spans="2:5" s="2" customFormat="1" ht="30.75" customHeight="1">
      <c r="B174" s="62"/>
      <c r="D174" s="60"/>
      <c r="E174" s="60"/>
    </row>
    <row r="175" spans="2:5" s="2" customFormat="1" ht="30.75" customHeight="1">
      <c r="B175" s="62"/>
      <c r="D175" s="60"/>
      <c r="E175" s="60"/>
    </row>
    <row r="176" spans="2:5" s="2" customFormat="1" ht="30.75" customHeight="1">
      <c r="B176" s="62"/>
      <c r="D176" s="60"/>
      <c r="E176" s="60"/>
    </row>
    <row r="177" spans="2:5" s="2" customFormat="1" ht="30.75" customHeight="1">
      <c r="B177" s="62"/>
      <c r="D177" s="60"/>
      <c r="E177" s="60"/>
    </row>
    <row r="178" spans="2:5" s="2" customFormat="1" ht="30.75" customHeight="1">
      <c r="B178" s="62"/>
      <c r="D178" s="60"/>
      <c r="E178" s="60"/>
    </row>
    <row r="179" spans="2:5" s="2" customFormat="1" ht="30.75" customHeight="1">
      <c r="B179" s="62"/>
      <c r="D179" s="60"/>
      <c r="E179" s="60"/>
    </row>
    <row r="180" spans="2:5" s="2" customFormat="1" ht="30.75" customHeight="1">
      <c r="B180" s="62"/>
      <c r="D180" s="60"/>
      <c r="E180" s="60"/>
    </row>
    <row r="181" spans="2:5" s="2" customFormat="1" ht="30.75" customHeight="1">
      <c r="B181" s="62"/>
      <c r="D181" s="60"/>
      <c r="E181" s="60"/>
    </row>
    <row r="182" spans="2:5" s="2" customFormat="1" ht="30.75" customHeight="1">
      <c r="B182" s="62"/>
      <c r="D182" s="60"/>
      <c r="E182" s="60"/>
    </row>
    <row r="183" spans="2:5" s="2" customFormat="1" ht="30.75" customHeight="1">
      <c r="B183" s="62"/>
      <c r="D183" s="60"/>
      <c r="E183" s="60"/>
    </row>
    <row r="184" spans="2:5" s="2" customFormat="1" ht="30.75" customHeight="1">
      <c r="B184" s="62"/>
      <c r="D184" s="60"/>
      <c r="E184" s="60"/>
    </row>
    <row r="185" spans="2:5" s="2" customFormat="1" ht="30.75" customHeight="1">
      <c r="B185" s="62"/>
      <c r="D185" s="60"/>
      <c r="E185" s="60"/>
    </row>
    <row r="186" spans="2:5" s="2" customFormat="1" ht="30.75" customHeight="1">
      <c r="B186" s="62"/>
      <c r="D186" s="60"/>
      <c r="E186" s="60"/>
    </row>
    <row r="187" spans="2:5" s="2" customFormat="1" ht="30.75" customHeight="1">
      <c r="B187" s="62"/>
      <c r="D187" s="60"/>
      <c r="E187" s="60"/>
    </row>
    <row r="188" spans="2:5" s="2" customFormat="1" ht="30.75" customHeight="1">
      <c r="B188" s="62"/>
      <c r="D188" s="60"/>
      <c r="E188" s="60"/>
    </row>
    <row r="189" spans="2:5" s="2" customFormat="1" ht="30.75" customHeight="1">
      <c r="B189" s="62"/>
      <c r="D189" s="60"/>
      <c r="E189" s="60"/>
    </row>
    <row r="190" spans="2:5" s="2" customFormat="1" ht="30.75" customHeight="1">
      <c r="B190" s="62"/>
      <c r="D190" s="60"/>
      <c r="E190" s="60"/>
    </row>
    <row r="191" spans="2:5" s="2" customFormat="1" ht="30.75" customHeight="1">
      <c r="B191" s="62"/>
      <c r="D191" s="60"/>
      <c r="E191" s="60"/>
    </row>
    <row r="192" spans="2:5" s="2" customFormat="1" ht="30.75" customHeight="1">
      <c r="B192" s="62"/>
      <c r="D192" s="60"/>
      <c r="E192" s="60"/>
    </row>
    <row r="193" spans="2:5" s="2" customFormat="1" ht="30.75" customHeight="1">
      <c r="B193" s="62"/>
      <c r="D193" s="60"/>
      <c r="E193" s="60"/>
    </row>
    <row r="194" spans="2:5" s="2" customFormat="1" ht="30.75" customHeight="1">
      <c r="B194" s="62"/>
      <c r="D194" s="60"/>
      <c r="E194" s="60"/>
    </row>
  </sheetData>
  <sheetProtection/>
  <mergeCells count="2">
    <mergeCell ref="A1:F1"/>
    <mergeCell ref="C3:F3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2" sqref="A2"/>
    </sheetView>
  </sheetViews>
  <sheetFormatPr defaultColWidth="8.8515625" defaultRowHeight="34.5" customHeight="1"/>
  <cols>
    <col min="1" max="1" width="16.7109375" style="40" customWidth="1"/>
    <col min="2" max="2" width="44.421875" style="40" customWidth="1"/>
    <col min="3" max="4" width="28.00390625" style="41" customWidth="1"/>
    <col min="5" max="5" width="28.00390625" style="40" customWidth="1"/>
    <col min="6" max="6" width="9.140625" style="40" customWidth="1"/>
    <col min="7" max="7" width="13.57421875" style="40" customWidth="1"/>
    <col min="8" max="8" width="9.140625" style="40" customWidth="1"/>
  </cols>
  <sheetData>
    <row r="1" spans="1:7" s="40" customFormat="1" ht="34.5" customHeight="1">
      <c r="A1" s="52" t="s">
        <v>82</v>
      </c>
      <c r="B1" s="52"/>
      <c r="C1" s="52"/>
      <c r="D1" s="52"/>
      <c r="E1" s="52"/>
      <c r="F1" s="48"/>
      <c r="G1" s="48"/>
    </row>
    <row r="2" spans="1:7" s="40" customFormat="1" ht="34.5" customHeight="1">
      <c r="A2" s="53" t="s">
        <v>83</v>
      </c>
      <c r="B2" s="2"/>
      <c r="C2" s="26"/>
      <c r="D2" s="26"/>
      <c r="E2" s="58" t="s">
        <v>2</v>
      </c>
      <c r="F2" s="49"/>
      <c r="G2" s="49"/>
    </row>
    <row r="3" spans="1:7" s="40" customFormat="1" ht="34.5" customHeight="1">
      <c r="A3" s="20" t="s">
        <v>64</v>
      </c>
      <c r="B3" s="20"/>
      <c r="C3" s="20" t="s">
        <v>84</v>
      </c>
      <c r="D3" s="20"/>
      <c r="E3" s="20"/>
      <c r="F3" s="49"/>
      <c r="G3" s="49"/>
    </row>
    <row r="4" spans="1:7" s="40" customFormat="1" ht="34.5" customHeight="1">
      <c r="A4" s="20" t="s">
        <v>67</v>
      </c>
      <c r="B4" s="20" t="s">
        <v>68</v>
      </c>
      <c r="C4" s="20" t="s">
        <v>29</v>
      </c>
      <c r="D4" s="20" t="s">
        <v>65</v>
      </c>
      <c r="E4" s="20" t="s">
        <v>66</v>
      </c>
      <c r="F4" s="49"/>
      <c r="G4" s="49"/>
    </row>
    <row r="5" spans="1:7" s="40" customFormat="1" ht="34.5" customHeight="1">
      <c r="A5" s="45" t="s">
        <v>85</v>
      </c>
      <c r="B5" s="45" t="s">
        <v>43</v>
      </c>
      <c r="C5" s="46">
        <v>1</v>
      </c>
      <c r="D5" s="46">
        <f>C5+1</f>
        <v>2</v>
      </c>
      <c r="E5" s="46">
        <f>D5+1</f>
        <v>3</v>
      </c>
      <c r="F5" s="49"/>
      <c r="G5" s="49"/>
    </row>
    <row r="6" spans="1:7" s="40" customFormat="1" ht="34.5" customHeight="1">
      <c r="A6" s="54" t="s">
        <v>27</v>
      </c>
      <c r="B6" s="54" t="s">
        <v>28</v>
      </c>
      <c r="C6" s="55" t="s">
        <v>29</v>
      </c>
      <c r="D6" s="55" t="s">
        <v>86</v>
      </c>
      <c r="E6" s="54" t="s">
        <v>87</v>
      </c>
      <c r="F6" s="49"/>
      <c r="G6" s="49"/>
    </row>
    <row r="7" spans="1:5" s="40" customFormat="1" ht="34.5" customHeight="1">
      <c r="A7" s="56"/>
      <c r="B7" s="56" t="s">
        <v>29</v>
      </c>
      <c r="C7" s="57">
        <v>503.715542</v>
      </c>
      <c r="D7" s="57">
        <v>503.715542</v>
      </c>
      <c r="E7" s="59"/>
    </row>
    <row r="8" spans="1:5" s="40" customFormat="1" ht="34.5" customHeight="1">
      <c r="A8" s="56" t="s">
        <v>44</v>
      </c>
      <c r="B8" s="56" t="s">
        <v>45</v>
      </c>
      <c r="C8" s="57">
        <v>42.562497</v>
      </c>
      <c r="D8" s="57">
        <v>42.562497</v>
      </c>
      <c r="E8" s="59"/>
    </row>
    <row r="9" spans="1:5" s="40" customFormat="1" ht="34.5" customHeight="1">
      <c r="A9" s="56" t="s">
        <v>46</v>
      </c>
      <c r="B9" s="56" t="s">
        <v>47</v>
      </c>
      <c r="C9" s="57">
        <v>42.562497</v>
      </c>
      <c r="D9" s="57">
        <v>42.562497</v>
      </c>
      <c r="E9" s="59"/>
    </row>
    <row r="10" spans="1:5" s="40" customFormat="1" ht="34.5" customHeight="1">
      <c r="A10" s="56" t="s">
        <v>48</v>
      </c>
      <c r="B10" s="56" t="s">
        <v>49</v>
      </c>
      <c r="C10" s="57">
        <v>42.562497</v>
      </c>
      <c r="D10" s="57">
        <v>42.562497</v>
      </c>
      <c r="E10" s="59"/>
    </row>
    <row r="11" spans="1:5" s="40" customFormat="1" ht="34.5" customHeight="1">
      <c r="A11" s="56" t="s">
        <v>50</v>
      </c>
      <c r="B11" s="56" t="s">
        <v>51</v>
      </c>
      <c r="C11" s="57">
        <v>414.153053</v>
      </c>
      <c r="D11" s="57">
        <v>414.153053</v>
      </c>
      <c r="E11" s="59"/>
    </row>
    <row r="12" spans="1:5" s="40" customFormat="1" ht="34.5" customHeight="1">
      <c r="A12" s="56" t="s">
        <v>52</v>
      </c>
      <c r="B12" s="56" t="s">
        <v>53</v>
      </c>
      <c r="C12" s="57">
        <v>414.153053</v>
      </c>
      <c r="D12" s="57">
        <v>414.153053</v>
      </c>
      <c r="E12" s="59"/>
    </row>
    <row r="13" spans="1:5" s="40" customFormat="1" ht="34.5" customHeight="1">
      <c r="A13" s="56" t="s">
        <v>54</v>
      </c>
      <c r="B13" s="56" t="s">
        <v>55</v>
      </c>
      <c r="C13" s="57">
        <v>414.153053</v>
      </c>
      <c r="D13" s="57">
        <v>414.153053</v>
      </c>
      <c r="E13" s="59"/>
    </row>
    <row r="14" spans="1:5" s="40" customFormat="1" ht="34.5" customHeight="1">
      <c r="A14" s="56" t="s">
        <v>56</v>
      </c>
      <c r="B14" s="56" t="s">
        <v>57</v>
      </c>
      <c r="C14" s="57">
        <v>46.999992</v>
      </c>
      <c r="D14" s="57">
        <v>46.999992</v>
      </c>
      <c r="E14" s="59"/>
    </row>
    <row r="15" spans="1:5" s="40" customFormat="1" ht="34.5" customHeight="1">
      <c r="A15" s="56" t="s">
        <v>52</v>
      </c>
      <c r="B15" s="56" t="s">
        <v>58</v>
      </c>
      <c r="C15" s="57">
        <v>46.999992</v>
      </c>
      <c r="D15" s="57">
        <v>46.999992</v>
      </c>
      <c r="E15" s="59"/>
    </row>
    <row r="16" spans="1:5" s="40" customFormat="1" ht="34.5" customHeight="1">
      <c r="A16" s="56" t="s">
        <v>59</v>
      </c>
      <c r="B16" s="56" t="s">
        <v>60</v>
      </c>
      <c r="C16" s="57">
        <v>39.889992</v>
      </c>
      <c r="D16" s="57">
        <v>39.889992</v>
      </c>
      <c r="E16" s="59"/>
    </row>
    <row r="17" spans="1:5" s="40" customFormat="1" ht="34.5" customHeight="1">
      <c r="A17" s="56" t="s">
        <v>61</v>
      </c>
      <c r="B17" s="56" t="s">
        <v>62</v>
      </c>
      <c r="C17" s="57">
        <v>7.11</v>
      </c>
      <c r="D17" s="57">
        <v>7.11</v>
      </c>
      <c r="E17" s="59"/>
    </row>
    <row r="18" spans="3:4" s="40" customFormat="1" ht="34.5" customHeight="1">
      <c r="C18" s="41"/>
      <c r="D18" s="41"/>
    </row>
    <row r="19" spans="3:4" s="40" customFormat="1" ht="34.5" customHeight="1">
      <c r="C19" s="41"/>
      <c r="D19" s="41"/>
    </row>
    <row r="20" spans="3:4" s="40" customFormat="1" ht="34.5" customHeight="1">
      <c r="C20" s="41"/>
      <c r="D20" s="41"/>
    </row>
    <row r="21" spans="3:4" s="40" customFormat="1" ht="34.5" customHeight="1">
      <c r="C21" s="41"/>
      <c r="D21" s="41"/>
    </row>
    <row r="22" spans="3:4" s="40" customFormat="1" ht="34.5" customHeight="1">
      <c r="C22" s="41"/>
      <c r="D22" s="41"/>
    </row>
    <row r="23" spans="3:4" s="40" customFormat="1" ht="34.5" customHeight="1">
      <c r="C23" s="41"/>
      <c r="D23" s="41"/>
    </row>
  </sheetData>
  <sheetProtection/>
  <mergeCells count="3">
    <mergeCell ref="A1:E1"/>
    <mergeCell ref="A3:B3"/>
    <mergeCell ref="C3:E3"/>
  </mergeCells>
  <printOptions horizontalCentered="1" verticalCentered="1"/>
  <pageMargins left="0.3854166666666667" right="0.3854166666666667" top="0.5826388888888889" bottom="0.5826388888888889" header="0.5" footer="0.5"/>
  <pageSetup fitToHeight="1" fitToWidth="1" horizontalDpi="300" verticalDpi="3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A2" sqref="A2"/>
    </sheetView>
  </sheetViews>
  <sheetFormatPr defaultColWidth="8.8515625" defaultRowHeight="21" customHeight="1"/>
  <cols>
    <col min="1" max="1" width="28.00390625" style="40" customWidth="1"/>
    <col min="2" max="2" width="38.00390625" style="40" customWidth="1"/>
    <col min="3" max="5" width="28.00390625" style="41" customWidth="1"/>
    <col min="6" max="6" width="9.140625" style="40" customWidth="1"/>
    <col min="7" max="7" width="13.57421875" style="40" customWidth="1"/>
    <col min="8" max="9" width="9.140625" style="40" customWidth="1"/>
  </cols>
  <sheetData>
    <row r="1" spans="1:7" s="40" customFormat="1" ht="21" customHeight="1">
      <c r="A1" s="42" t="s">
        <v>88</v>
      </c>
      <c r="B1" s="42"/>
      <c r="C1" s="42"/>
      <c r="D1" s="42"/>
      <c r="E1" s="42"/>
      <c r="F1" s="48"/>
      <c r="G1" s="48"/>
    </row>
    <row r="2" spans="1:7" s="40" customFormat="1" ht="21" customHeight="1">
      <c r="A2" s="19" t="s">
        <v>1</v>
      </c>
      <c r="B2" s="2"/>
      <c r="C2" s="26"/>
      <c r="D2" s="26"/>
      <c r="E2" s="26" t="s">
        <v>2</v>
      </c>
      <c r="F2" s="49"/>
      <c r="G2" s="49"/>
    </row>
    <row r="3" spans="1:7" s="40" customFormat="1" ht="21" customHeight="1">
      <c r="A3" s="20" t="s">
        <v>89</v>
      </c>
      <c r="B3" s="20"/>
      <c r="C3" s="20" t="s">
        <v>90</v>
      </c>
      <c r="D3" s="20"/>
      <c r="E3" s="20"/>
      <c r="F3" s="49"/>
      <c r="G3" s="49"/>
    </row>
    <row r="4" spans="1:7" s="40" customFormat="1" ht="21" customHeight="1">
      <c r="A4" s="20" t="s">
        <v>67</v>
      </c>
      <c r="B4" s="43" t="s">
        <v>68</v>
      </c>
      <c r="C4" s="44" t="s">
        <v>29</v>
      </c>
      <c r="D4" s="44" t="s">
        <v>91</v>
      </c>
      <c r="E4" s="44" t="s">
        <v>92</v>
      </c>
      <c r="F4" s="49"/>
      <c r="G4" s="49"/>
    </row>
    <row r="5" spans="1:7" s="40" customFormat="1" ht="21" customHeight="1">
      <c r="A5" s="45" t="s">
        <v>43</v>
      </c>
      <c r="B5" s="45" t="s">
        <v>43</v>
      </c>
      <c r="C5" s="46">
        <v>1</v>
      </c>
      <c r="D5" s="46">
        <f>C5+1</f>
        <v>2</v>
      </c>
      <c r="E5" s="46">
        <f>D5+1</f>
        <v>3</v>
      </c>
      <c r="F5" s="49"/>
      <c r="G5" s="49"/>
    </row>
    <row r="6" spans="1:8" s="40" customFormat="1" ht="21" customHeight="1">
      <c r="A6" s="47"/>
      <c r="B6" s="47" t="s">
        <v>29</v>
      </c>
      <c r="C6" s="31">
        <v>503.715542</v>
      </c>
      <c r="D6" s="31">
        <v>460.748155</v>
      </c>
      <c r="E6" s="31">
        <v>42.967387</v>
      </c>
      <c r="F6" s="50"/>
      <c r="G6" s="50"/>
      <c r="H6" s="51"/>
    </row>
    <row r="7" spans="1:5" s="40" customFormat="1" ht="21" customHeight="1">
      <c r="A7" s="47" t="s">
        <v>93</v>
      </c>
      <c r="B7" s="47" t="s">
        <v>94</v>
      </c>
      <c r="C7" s="31">
        <v>460.748155</v>
      </c>
      <c r="D7" s="31"/>
      <c r="E7" s="31"/>
    </row>
    <row r="8" spans="1:5" s="40" customFormat="1" ht="21" customHeight="1">
      <c r="A8" s="47" t="s">
        <v>95</v>
      </c>
      <c r="B8" s="47" t="s">
        <v>96</v>
      </c>
      <c r="C8" s="31">
        <v>95.3556</v>
      </c>
      <c r="D8" s="31">
        <v>95.3556</v>
      </c>
      <c r="E8" s="31"/>
    </row>
    <row r="9" spans="1:5" s="40" customFormat="1" ht="21" customHeight="1">
      <c r="A9" s="47" t="s">
        <v>97</v>
      </c>
      <c r="B9" s="47" t="s">
        <v>98</v>
      </c>
      <c r="C9" s="31">
        <v>7.11</v>
      </c>
      <c r="D9" s="31">
        <v>7.11</v>
      </c>
      <c r="E9" s="31"/>
    </row>
    <row r="10" spans="1:5" s="40" customFormat="1" ht="21" customHeight="1">
      <c r="A10" s="47" t="s">
        <v>99</v>
      </c>
      <c r="B10" s="47" t="s">
        <v>100</v>
      </c>
      <c r="C10" s="31">
        <v>176.801</v>
      </c>
      <c r="D10" s="31">
        <v>176.801</v>
      </c>
      <c r="E10" s="31"/>
    </row>
    <row r="11" spans="1:5" s="40" customFormat="1" ht="21" customHeight="1">
      <c r="A11" s="47" t="s">
        <v>101</v>
      </c>
      <c r="B11" s="47" t="s">
        <v>102</v>
      </c>
      <c r="C11" s="31">
        <v>60.260004</v>
      </c>
      <c r="D11" s="31">
        <v>60.260004</v>
      </c>
      <c r="E11" s="31"/>
    </row>
    <row r="12" spans="1:5" s="40" customFormat="1" ht="21" customHeight="1">
      <c r="A12" s="47" t="s">
        <v>103</v>
      </c>
      <c r="B12" s="47" t="s">
        <v>104</v>
      </c>
      <c r="C12" s="31">
        <v>42.562497</v>
      </c>
      <c r="D12" s="31">
        <v>42.562497</v>
      </c>
      <c r="E12" s="31"/>
    </row>
    <row r="13" spans="1:5" s="40" customFormat="1" ht="21" customHeight="1">
      <c r="A13" s="47" t="s">
        <v>105</v>
      </c>
      <c r="B13" s="47" t="s">
        <v>106</v>
      </c>
      <c r="C13" s="31">
        <v>37.206953</v>
      </c>
      <c r="D13" s="31">
        <v>37.206953</v>
      </c>
      <c r="E13" s="31"/>
    </row>
    <row r="14" spans="1:5" s="40" customFormat="1" ht="21" customHeight="1">
      <c r="A14" s="47" t="s">
        <v>107</v>
      </c>
      <c r="B14" s="47" t="s">
        <v>108</v>
      </c>
      <c r="C14" s="31">
        <v>1.310109</v>
      </c>
      <c r="D14" s="31">
        <v>1.310109</v>
      </c>
      <c r="E14" s="31"/>
    </row>
    <row r="15" spans="1:5" s="40" customFormat="1" ht="21" customHeight="1">
      <c r="A15" s="47" t="s">
        <v>109</v>
      </c>
      <c r="B15" s="47" t="s">
        <v>110</v>
      </c>
      <c r="C15" s="31">
        <v>39.889992</v>
      </c>
      <c r="D15" s="31">
        <v>39.889992</v>
      </c>
      <c r="E15" s="31"/>
    </row>
    <row r="16" spans="1:5" s="40" customFormat="1" ht="21" customHeight="1">
      <c r="A16" s="47" t="s">
        <v>111</v>
      </c>
      <c r="B16" s="47" t="s">
        <v>112</v>
      </c>
      <c r="C16" s="31">
        <v>0.252</v>
      </c>
      <c r="D16" s="31">
        <v>0.252</v>
      </c>
      <c r="E16" s="31"/>
    </row>
    <row r="17" spans="1:5" s="40" customFormat="1" ht="21" customHeight="1">
      <c r="A17" s="47" t="s">
        <v>113</v>
      </c>
      <c r="B17" s="47" t="s">
        <v>114</v>
      </c>
      <c r="C17" s="31">
        <v>42.967387</v>
      </c>
      <c r="D17" s="31"/>
      <c r="E17" s="31">
        <v>42.967387</v>
      </c>
    </row>
    <row r="18" spans="1:5" ht="21" customHeight="1">
      <c r="A18" s="47" t="s">
        <v>115</v>
      </c>
      <c r="B18" s="47" t="s">
        <v>116</v>
      </c>
      <c r="C18" s="31">
        <v>10</v>
      </c>
      <c r="D18" s="31"/>
      <c r="E18" s="31">
        <v>10</v>
      </c>
    </row>
    <row r="19" spans="1:5" ht="21" customHeight="1">
      <c r="A19" s="47" t="s">
        <v>117</v>
      </c>
      <c r="B19" s="47" t="s">
        <v>118</v>
      </c>
      <c r="C19" s="31">
        <v>2</v>
      </c>
      <c r="D19" s="31"/>
      <c r="E19" s="31">
        <v>2</v>
      </c>
    </row>
    <row r="20" spans="1:5" ht="21" customHeight="1">
      <c r="A20" s="47" t="s">
        <v>119</v>
      </c>
      <c r="B20" s="47" t="s">
        <v>120</v>
      </c>
      <c r="C20" s="31">
        <v>0.35</v>
      </c>
      <c r="D20" s="31"/>
      <c r="E20" s="31">
        <v>0.35</v>
      </c>
    </row>
    <row r="21" spans="1:5" ht="21" customHeight="1">
      <c r="A21" s="47" t="s">
        <v>121</v>
      </c>
      <c r="B21" s="47" t="s">
        <v>122</v>
      </c>
      <c r="C21" s="31">
        <v>9</v>
      </c>
      <c r="D21" s="31"/>
      <c r="E21" s="31">
        <v>9</v>
      </c>
    </row>
    <row r="22" spans="1:5" ht="21" customHeight="1">
      <c r="A22" s="47" t="s">
        <v>123</v>
      </c>
      <c r="B22" s="47" t="s">
        <v>124</v>
      </c>
      <c r="C22" s="31">
        <v>1</v>
      </c>
      <c r="D22" s="31"/>
      <c r="E22" s="31">
        <v>1</v>
      </c>
    </row>
    <row r="23" spans="1:5" ht="21" customHeight="1">
      <c r="A23" s="47" t="s">
        <v>125</v>
      </c>
      <c r="B23" s="47" t="s">
        <v>126</v>
      </c>
      <c r="C23" s="31">
        <v>0.552</v>
      </c>
      <c r="D23" s="31"/>
      <c r="E23" s="31">
        <v>0.552</v>
      </c>
    </row>
    <row r="24" spans="1:5" ht="21" customHeight="1">
      <c r="A24" s="47" t="s">
        <v>127</v>
      </c>
      <c r="B24" s="47" t="s">
        <v>128</v>
      </c>
      <c r="C24" s="31">
        <v>1.2</v>
      </c>
      <c r="D24" s="31"/>
      <c r="E24" s="31">
        <v>1.2</v>
      </c>
    </row>
    <row r="25" spans="1:5" ht="21" customHeight="1">
      <c r="A25" s="47" t="s">
        <v>129</v>
      </c>
      <c r="B25" s="47" t="s">
        <v>130</v>
      </c>
      <c r="C25" s="31">
        <v>2</v>
      </c>
      <c r="D25" s="31"/>
      <c r="E25" s="31">
        <v>2</v>
      </c>
    </row>
    <row r="26" spans="1:5" ht="21" customHeight="1">
      <c r="A26" s="47" t="s">
        <v>131</v>
      </c>
      <c r="B26" s="47" t="s">
        <v>132</v>
      </c>
      <c r="C26" s="31">
        <v>1</v>
      </c>
      <c r="D26" s="31"/>
      <c r="E26" s="31">
        <v>1</v>
      </c>
    </row>
    <row r="27" spans="1:5" ht="21" customHeight="1">
      <c r="A27" s="47" t="s">
        <v>133</v>
      </c>
      <c r="B27" s="47" t="s">
        <v>134</v>
      </c>
      <c r="C27" s="31">
        <v>1.867387</v>
      </c>
      <c r="D27" s="31"/>
      <c r="E27" s="31">
        <v>1.867387</v>
      </c>
    </row>
    <row r="28" spans="1:5" ht="21" customHeight="1">
      <c r="A28" s="47" t="s">
        <v>135</v>
      </c>
      <c r="B28" s="47" t="s">
        <v>136</v>
      </c>
      <c r="C28" s="31">
        <v>2.76</v>
      </c>
      <c r="D28" s="31"/>
      <c r="E28" s="31">
        <v>2.76</v>
      </c>
    </row>
    <row r="29" spans="1:5" ht="21" customHeight="1">
      <c r="A29" s="47" t="s">
        <v>137</v>
      </c>
      <c r="B29" s="47" t="s">
        <v>138</v>
      </c>
      <c r="C29" s="31">
        <v>5.2</v>
      </c>
      <c r="D29" s="31"/>
      <c r="E29" s="31">
        <v>5.2</v>
      </c>
    </row>
    <row r="30" spans="1:5" ht="21" customHeight="1">
      <c r="A30" s="47" t="s">
        <v>139</v>
      </c>
      <c r="B30" s="47" t="s">
        <v>140</v>
      </c>
      <c r="C30" s="31">
        <v>1</v>
      </c>
      <c r="D30" s="31"/>
      <c r="E30" s="31">
        <v>1</v>
      </c>
    </row>
    <row r="31" spans="1:5" ht="21" customHeight="1">
      <c r="A31" s="47" t="s">
        <v>141</v>
      </c>
      <c r="B31" s="47" t="s">
        <v>142</v>
      </c>
      <c r="C31" s="31">
        <v>5.038</v>
      </c>
      <c r="D31" s="31"/>
      <c r="E31" s="31">
        <v>5.038</v>
      </c>
    </row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A2" sqref="A2"/>
    </sheetView>
  </sheetViews>
  <sheetFormatPr defaultColWidth="8.8515625" defaultRowHeight="51.75" customHeight="1"/>
  <cols>
    <col min="1" max="1" width="17.8515625" style="2" customWidth="1"/>
    <col min="2" max="2" width="50.421875" style="2" customWidth="1"/>
    <col min="3" max="3" width="21.8515625" style="26" customWidth="1"/>
    <col min="4" max="4" width="15.140625" style="26" customWidth="1"/>
    <col min="5" max="5" width="15.421875" style="26" customWidth="1"/>
    <col min="6" max="6" width="18.7109375" style="26" customWidth="1"/>
    <col min="7" max="7" width="14.28125" style="26" customWidth="1"/>
    <col min="8" max="8" width="14.7109375" style="26" customWidth="1"/>
    <col min="9" max="9" width="14.421875" style="2" customWidth="1"/>
    <col min="10" max="10" width="9.140625" style="2" customWidth="1"/>
    <col min="11" max="16384" width="8.8515625" style="17" customWidth="1"/>
  </cols>
  <sheetData>
    <row r="1" spans="1:9" s="2" customFormat="1" ht="51.75" customHeight="1">
      <c r="A1" s="18" t="s">
        <v>143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51.75" customHeight="1">
      <c r="A2" s="2" t="s">
        <v>1</v>
      </c>
      <c r="B2" s="27"/>
      <c r="C2" s="26"/>
      <c r="D2" s="26"/>
      <c r="E2" s="26"/>
      <c r="F2" s="26"/>
      <c r="G2" s="26"/>
      <c r="H2" s="26"/>
      <c r="I2" s="24" t="s">
        <v>2</v>
      </c>
    </row>
    <row r="3" spans="1:9" s="2" customFormat="1" ht="51.75" customHeight="1">
      <c r="A3" s="20" t="s">
        <v>144</v>
      </c>
      <c r="B3" s="20" t="s">
        <v>145</v>
      </c>
      <c r="C3" s="20" t="s">
        <v>29</v>
      </c>
      <c r="D3" s="20" t="s">
        <v>146</v>
      </c>
      <c r="E3" s="20"/>
      <c r="F3" s="20"/>
      <c r="G3" s="20" t="s">
        <v>147</v>
      </c>
      <c r="H3" s="35" t="s">
        <v>148</v>
      </c>
      <c r="I3" s="20" t="s">
        <v>149</v>
      </c>
    </row>
    <row r="4" spans="1:9" s="2" customFormat="1" ht="51.75" customHeight="1">
      <c r="A4" s="20"/>
      <c r="B4" s="20"/>
      <c r="C4" s="20"/>
      <c r="D4" s="20" t="s">
        <v>39</v>
      </c>
      <c r="E4" s="35" t="s">
        <v>150</v>
      </c>
      <c r="F4" s="35" t="s">
        <v>151</v>
      </c>
      <c r="G4" s="20"/>
      <c r="H4" s="35"/>
      <c r="I4" s="20"/>
    </row>
    <row r="5" spans="1:9" s="2" customFormat="1" ht="51.75" customHeight="1">
      <c r="A5" s="28" t="s">
        <v>43</v>
      </c>
      <c r="B5" s="28" t="s">
        <v>43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38">
        <v>7</v>
      </c>
    </row>
    <row r="6" spans="1:9" s="2" customFormat="1" ht="51.75" customHeight="1">
      <c r="A6" s="30" t="s">
        <v>152</v>
      </c>
      <c r="B6" s="30" t="s">
        <v>153</v>
      </c>
      <c r="C6" s="31">
        <v>5.2</v>
      </c>
      <c r="D6" s="31"/>
      <c r="E6" s="36"/>
      <c r="F6" s="31"/>
      <c r="G6" s="31"/>
      <c r="H6" s="37">
        <v>5.2</v>
      </c>
      <c r="I6" s="39"/>
    </row>
    <row r="7" spans="1:9" s="2" customFormat="1" ht="51.75" customHeight="1">
      <c r="A7" s="32" t="s">
        <v>154</v>
      </c>
      <c r="B7" s="33"/>
      <c r="C7" s="34"/>
      <c r="D7" s="34"/>
      <c r="E7" s="34"/>
      <c r="F7" s="34"/>
      <c r="G7" s="34"/>
      <c r="H7" s="34"/>
      <c r="I7" s="33"/>
    </row>
    <row r="8" spans="3:8" s="2" customFormat="1" ht="51.75" customHeight="1">
      <c r="C8" s="26"/>
      <c r="D8" s="26"/>
      <c r="E8" s="26"/>
      <c r="F8" s="26"/>
      <c r="G8" s="26"/>
      <c r="H8" s="26"/>
    </row>
    <row r="9" spans="3:8" s="2" customFormat="1" ht="51.75" customHeight="1">
      <c r="C9" s="26"/>
      <c r="D9" s="26"/>
      <c r="E9" s="26"/>
      <c r="F9" s="26"/>
      <c r="G9" s="26"/>
      <c r="H9" s="26"/>
    </row>
    <row r="10" spans="3:8" s="2" customFormat="1" ht="51.75" customHeight="1">
      <c r="C10" s="26"/>
      <c r="D10" s="26"/>
      <c r="E10" s="26"/>
      <c r="F10" s="26"/>
      <c r="G10" s="26"/>
      <c r="H10" s="26"/>
    </row>
    <row r="11" spans="3:8" s="2" customFormat="1" ht="51.75" customHeight="1">
      <c r="C11" s="26"/>
      <c r="D11" s="26"/>
      <c r="E11" s="26"/>
      <c r="F11" s="26"/>
      <c r="G11" s="26"/>
      <c r="H11" s="26"/>
    </row>
    <row r="12" spans="3:8" s="2" customFormat="1" ht="51.75" customHeight="1">
      <c r="C12" s="26"/>
      <c r="D12" s="26"/>
      <c r="E12" s="26"/>
      <c r="F12" s="26"/>
      <c r="G12" s="26"/>
      <c r="H12" s="26"/>
    </row>
    <row r="13" spans="3:8" s="2" customFormat="1" ht="51.75" customHeight="1">
      <c r="C13" s="26"/>
      <c r="D13" s="26"/>
      <c r="E13" s="26"/>
      <c r="F13" s="26"/>
      <c r="G13" s="26"/>
      <c r="H13" s="26"/>
    </row>
    <row r="14" spans="3:8" s="2" customFormat="1" ht="51.75" customHeight="1">
      <c r="C14" s="26"/>
      <c r="D14" s="26"/>
      <c r="E14" s="26"/>
      <c r="F14" s="26"/>
      <c r="G14" s="26"/>
      <c r="H14" s="26"/>
    </row>
    <row r="15" spans="3:8" s="2" customFormat="1" ht="51.75" customHeight="1">
      <c r="C15" s="26"/>
      <c r="D15" s="26"/>
      <c r="E15" s="26"/>
      <c r="F15" s="26"/>
      <c r="G15" s="26"/>
      <c r="H15" s="26"/>
    </row>
    <row r="16" spans="3:8" s="2" customFormat="1" ht="51.75" customHeight="1">
      <c r="C16" s="26"/>
      <c r="D16" s="26"/>
      <c r="E16" s="26"/>
      <c r="F16" s="26"/>
      <c r="G16" s="26"/>
      <c r="H16" s="26"/>
    </row>
    <row r="17" spans="3:8" s="2" customFormat="1" ht="51.75" customHeight="1">
      <c r="C17" s="26"/>
      <c r="D17" s="26"/>
      <c r="E17" s="26"/>
      <c r="F17" s="26"/>
      <c r="G17" s="26"/>
      <c r="H17" s="26"/>
    </row>
    <row r="18" spans="3:8" s="2" customFormat="1" ht="51.75" customHeight="1">
      <c r="C18" s="26"/>
      <c r="D18" s="26"/>
      <c r="E18" s="26"/>
      <c r="F18" s="26"/>
      <c r="G18" s="26"/>
      <c r="H18" s="26"/>
    </row>
    <row r="19" spans="3:8" s="2" customFormat="1" ht="51.75" customHeight="1">
      <c r="C19" s="26"/>
      <c r="D19" s="26"/>
      <c r="E19" s="26"/>
      <c r="F19" s="26"/>
      <c r="G19" s="26"/>
      <c r="H19" s="26"/>
    </row>
    <row r="20" spans="3:8" s="2" customFormat="1" ht="51.75" customHeight="1">
      <c r="C20" s="26"/>
      <c r="D20" s="26"/>
      <c r="E20" s="26"/>
      <c r="F20" s="26"/>
      <c r="G20" s="26"/>
      <c r="H20" s="26"/>
    </row>
    <row r="21" spans="3:8" s="2" customFormat="1" ht="51.75" customHeight="1">
      <c r="C21" s="26"/>
      <c r="D21" s="26"/>
      <c r="E21" s="26"/>
      <c r="F21" s="26"/>
      <c r="G21" s="26"/>
      <c r="H21" s="26"/>
    </row>
    <row r="22" spans="3:8" s="2" customFormat="1" ht="51.75" customHeight="1">
      <c r="C22" s="26"/>
      <c r="D22" s="26"/>
      <c r="E22" s="26"/>
      <c r="F22" s="26"/>
      <c r="G22" s="26"/>
      <c r="H22" s="26"/>
    </row>
    <row r="23" spans="3:8" s="2" customFormat="1" ht="51.75" customHeight="1">
      <c r="C23" s="26"/>
      <c r="D23" s="26"/>
      <c r="E23" s="26"/>
      <c r="F23" s="26"/>
      <c r="G23" s="26"/>
      <c r="H23" s="26"/>
    </row>
    <row r="24" spans="3:8" s="2" customFormat="1" ht="51.75" customHeight="1">
      <c r="C24" s="26"/>
      <c r="D24" s="26"/>
      <c r="E24" s="26"/>
      <c r="F24" s="26"/>
      <c r="G24" s="26"/>
      <c r="H24" s="26"/>
    </row>
  </sheetData>
  <sheetProtection/>
  <mergeCells count="9">
    <mergeCell ref="A1:I1"/>
    <mergeCell ref="D3:F3"/>
    <mergeCell ref="A7:I7"/>
    <mergeCell ref="A3:A4"/>
    <mergeCell ref="B3:B4"/>
    <mergeCell ref="C3:C4"/>
    <mergeCell ref="G3:G4"/>
    <mergeCell ref="H3:H4"/>
    <mergeCell ref="I3:I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:IV1"/>
    </sheetView>
  </sheetViews>
  <sheetFormatPr defaultColWidth="8.8515625" defaultRowHeight="12.75" customHeight="1"/>
  <cols>
    <col min="1" max="1" width="16.7109375" style="2" customWidth="1"/>
    <col min="2" max="2" width="49.140625" style="2" customWidth="1"/>
    <col min="3" max="3" width="32.00390625" style="2" customWidth="1"/>
    <col min="4" max="5" width="28.00390625" style="2" customWidth="1"/>
    <col min="6" max="6" width="9.140625" style="2" customWidth="1"/>
    <col min="7" max="7" width="13.57421875" style="2" customWidth="1"/>
    <col min="8" max="9" width="9.140625" style="2" customWidth="1"/>
    <col min="10" max="16384" width="8.8515625" style="17" customWidth="1"/>
  </cols>
  <sheetData>
    <row r="1" spans="1:7" s="2" customFormat="1" ht="29.25" customHeight="1">
      <c r="A1" s="18" t="s">
        <v>155</v>
      </c>
      <c r="B1" s="18"/>
      <c r="C1" s="18"/>
      <c r="D1" s="18"/>
      <c r="E1" s="18"/>
      <c r="F1" s="23"/>
      <c r="G1" s="23"/>
    </row>
    <row r="2" spans="1:5" s="2" customFormat="1" ht="21" customHeight="1">
      <c r="A2" s="25" t="s">
        <v>1</v>
      </c>
      <c r="E2" s="24" t="s">
        <v>2</v>
      </c>
    </row>
    <row r="3" spans="1:5" s="2" customFormat="1" ht="24.75" customHeight="1">
      <c r="A3" s="20" t="s">
        <v>64</v>
      </c>
      <c r="B3" s="20"/>
      <c r="C3" s="20" t="s">
        <v>84</v>
      </c>
      <c r="D3" s="20"/>
      <c r="E3" s="20"/>
    </row>
    <row r="4" spans="1:5" s="2" customFormat="1" ht="24.75" customHeight="1">
      <c r="A4" s="20" t="s">
        <v>67</v>
      </c>
      <c r="B4" s="20" t="s">
        <v>68</v>
      </c>
      <c r="C4" s="20" t="s">
        <v>29</v>
      </c>
      <c r="D4" s="20" t="s">
        <v>65</v>
      </c>
      <c r="E4" s="20" t="s">
        <v>66</v>
      </c>
    </row>
    <row r="5" spans="1:5" s="2" customFormat="1" ht="24.75" customHeight="1">
      <c r="A5" s="20" t="s">
        <v>43</v>
      </c>
      <c r="B5" s="20" t="s">
        <v>43</v>
      </c>
      <c r="C5" s="20">
        <v>1</v>
      </c>
      <c r="D5" s="20">
        <f>C5+1</f>
        <v>2</v>
      </c>
      <c r="E5" s="20">
        <f>D5+1</f>
        <v>3</v>
      </c>
    </row>
    <row r="6" spans="1:5" s="16" customFormat="1" ht="24.75" customHeight="1">
      <c r="A6" s="21" t="s">
        <v>27</v>
      </c>
      <c r="B6" s="21" t="s">
        <v>28</v>
      </c>
      <c r="C6" s="21" t="s">
        <v>29</v>
      </c>
      <c r="D6" s="21" t="s">
        <v>65</v>
      </c>
      <c r="E6" s="21" t="s">
        <v>66</v>
      </c>
    </row>
    <row r="7" spans="1:5" s="2" customFormat="1" ht="24.75" customHeight="1">
      <c r="A7" s="22"/>
      <c r="B7" s="22"/>
      <c r="C7" s="22"/>
      <c r="D7" s="22"/>
      <c r="E7" s="22"/>
    </row>
    <row r="8" s="2" customFormat="1" ht="21" customHeight="1">
      <c r="A8" s="2" t="s">
        <v>156</v>
      </c>
    </row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/>
  <mergeCells count="3">
    <mergeCell ref="A1:E1"/>
    <mergeCell ref="A3:B3"/>
    <mergeCell ref="C3:E3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A2" sqref="A2"/>
    </sheetView>
  </sheetViews>
  <sheetFormatPr defaultColWidth="8.8515625" defaultRowHeight="12.75" customHeight="1"/>
  <cols>
    <col min="1" max="1" width="16.7109375" style="2" customWidth="1"/>
    <col min="2" max="2" width="49.140625" style="2" customWidth="1"/>
    <col min="3" max="3" width="32.00390625" style="2" customWidth="1"/>
    <col min="4" max="5" width="28.00390625" style="2" customWidth="1"/>
    <col min="6" max="6" width="9.140625" style="2" customWidth="1"/>
    <col min="7" max="7" width="13.57421875" style="2" customWidth="1"/>
    <col min="8" max="9" width="9.140625" style="2" customWidth="1"/>
    <col min="10" max="16384" width="8.8515625" style="17" customWidth="1"/>
  </cols>
  <sheetData>
    <row r="1" spans="1:7" s="2" customFormat="1" ht="29.25" customHeight="1">
      <c r="A1" s="18" t="s">
        <v>157</v>
      </c>
      <c r="B1" s="18"/>
      <c r="C1" s="18"/>
      <c r="D1" s="18"/>
      <c r="E1" s="18"/>
      <c r="F1" s="23"/>
      <c r="G1" s="23"/>
    </row>
    <row r="2" spans="1:5" s="2" customFormat="1" ht="21" customHeight="1">
      <c r="A2" s="19" t="s">
        <v>1</v>
      </c>
      <c r="E2" s="24" t="s">
        <v>2</v>
      </c>
    </row>
    <row r="3" spans="1:5" s="2" customFormat="1" ht="27" customHeight="1">
      <c r="A3" s="20" t="s">
        <v>64</v>
      </c>
      <c r="B3" s="20"/>
      <c r="C3" s="20" t="s">
        <v>84</v>
      </c>
      <c r="D3" s="20"/>
      <c r="E3" s="20"/>
    </row>
    <row r="4" spans="1:5" s="2" customFormat="1" ht="27" customHeight="1">
      <c r="A4" s="20" t="s">
        <v>67</v>
      </c>
      <c r="B4" s="20" t="s">
        <v>68</v>
      </c>
      <c r="C4" s="20" t="s">
        <v>29</v>
      </c>
      <c r="D4" s="20" t="s">
        <v>65</v>
      </c>
      <c r="E4" s="20" t="s">
        <v>66</v>
      </c>
    </row>
    <row r="5" spans="1:5" s="2" customFormat="1" ht="27" customHeight="1">
      <c r="A5" s="20" t="s">
        <v>43</v>
      </c>
      <c r="B5" s="20" t="s">
        <v>43</v>
      </c>
      <c r="C5" s="20">
        <v>1</v>
      </c>
      <c r="D5" s="20">
        <f>C5+1</f>
        <v>2</v>
      </c>
      <c r="E5" s="20">
        <f>D5+1</f>
        <v>3</v>
      </c>
    </row>
    <row r="6" spans="1:5" s="16" customFormat="1" ht="27" customHeight="1">
      <c r="A6" s="21" t="s">
        <v>27</v>
      </c>
      <c r="B6" s="21" t="s">
        <v>28</v>
      </c>
      <c r="C6" s="21" t="s">
        <v>29</v>
      </c>
      <c r="D6" s="21" t="s">
        <v>65</v>
      </c>
      <c r="E6" s="21" t="s">
        <v>66</v>
      </c>
    </row>
    <row r="7" spans="1:5" s="2" customFormat="1" ht="27" customHeight="1">
      <c r="A7" s="22"/>
      <c r="B7" s="22"/>
      <c r="C7" s="22"/>
      <c r="D7" s="22"/>
      <c r="E7" s="22"/>
    </row>
    <row r="8" s="2" customFormat="1" ht="21" customHeight="1">
      <c r="A8" s="2" t="s">
        <v>158</v>
      </c>
    </row>
    <row r="9" s="2" customFormat="1" ht="21" customHeight="1"/>
    <row r="10" s="2" customFormat="1" ht="21" customHeight="1"/>
    <row r="11" s="2" customFormat="1" ht="21" customHeight="1"/>
    <row r="12" s="2" customFormat="1" ht="21" customHeight="1"/>
    <row r="13" s="2" customFormat="1" ht="21" customHeight="1"/>
    <row r="14" s="2" customFormat="1" ht="21" customHeight="1"/>
    <row r="15" s="2" customFormat="1" ht="21" customHeight="1"/>
    <row r="16" s="2" customFormat="1" ht="21" customHeight="1"/>
    <row r="17" s="2" customFormat="1" ht="21" customHeight="1"/>
  </sheetData>
  <sheetProtection/>
  <mergeCells count="3">
    <mergeCell ref="A1:E1"/>
    <mergeCell ref="A3:B3"/>
    <mergeCell ref="C3:E3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kylin</cp:lastModifiedBy>
  <dcterms:created xsi:type="dcterms:W3CDTF">2022-01-16T00:44:44Z</dcterms:created>
  <dcterms:modified xsi:type="dcterms:W3CDTF">2023-03-30T15:01:27Z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673856934F0D433DB04CDD4A4CB809C5</vt:lpwstr>
  </property>
  <property fmtid="{D5CDD505-2E9C-101B-9397-08002B2CF9AE}" pid="4" name="퀀_generated_2.-2147483648">
    <vt:i4>2052</vt:i4>
  </property>
</Properties>
</file>